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BONDARUK.POWIATMIELEC\Desktop\"/>
    </mc:Choice>
  </mc:AlternateContent>
  <bookViews>
    <workbookView xWindow="0" yWindow="0" windowWidth="28800" windowHeight="12585" firstSheet="9" activeTab="12"/>
  </bookViews>
  <sheets>
    <sheet name="plan dochodów i wydatków" sheetId="27" r:id="rId1"/>
    <sheet name="dochody jednostek oświatowych" sheetId="4" r:id="rId2"/>
    <sheet name="zadania rzadowe" sheetId="29" r:id="rId3"/>
    <sheet name="Dotacje z budżetu powiatu" sheetId="6" r:id="rId4"/>
    <sheet name="Zadania przejete przez Powiat" sheetId="31" r:id="rId5"/>
    <sheet name="Zad. reali. na mocy porozumień" sheetId="30" r:id="rId6"/>
    <sheet name="ochrona środowiska" sheetId="33" r:id="rId7"/>
    <sheet name="wynagrodzenia" sheetId="3" r:id="rId8"/>
    <sheet name="Wynagrodzenia- nauczyciele" sheetId="10" r:id="rId9"/>
    <sheet name="zadania inwestycyjne" sheetId="1" r:id="rId10"/>
    <sheet name="zakup środków trwałych" sheetId="26" r:id="rId11"/>
    <sheet name="zadania remontowe" sheetId="2" r:id="rId12"/>
    <sheet name="projekty &quot;miękkie&quot;" sheetId="17" r:id="rId13"/>
    <sheet name="Nieruchomości" sheetId="13" r:id="rId14"/>
    <sheet name="Umowy przekraczajace rok budzet" sheetId="22" r:id="rId15"/>
  </sheets>
  <definedNames>
    <definedName name="_xlnm.Print_Area" localSheetId="13">Nieruchomości!$A$1:$E$42</definedName>
    <definedName name="_xlnm.Print_Area" localSheetId="14">'Umowy przekraczajace rok budzet'!$A$1:$F$38</definedName>
    <definedName name="_xlnm.Print_Area" localSheetId="9">'zadania inwestycyjne'!$A$1:$P$25</definedName>
    <definedName name="_xlnm.Print_Area" localSheetId="2">'zadania rzadowe'!$A$1:$E$30</definedName>
    <definedName name="_xlnm.Print_Area" localSheetId="10">'zakup środków trwałych'!$A$1:$N$16</definedName>
  </definedNames>
  <calcPr calcId="152511"/>
</workbook>
</file>

<file path=xl/calcChain.xml><?xml version="1.0" encoding="utf-8"?>
<calcChain xmlns="http://schemas.openxmlformats.org/spreadsheetml/2006/main">
  <c r="M15" i="17" l="1"/>
  <c r="N15" i="17"/>
  <c r="O15" i="17"/>
  <c r="P15" i="17"/>
  <c r="Q15" i="17"/>
  <c r="P12" i="17"/>
  <c r="P13" i="17" s="1"/>
  <c r="P14" i="17" s="1"/>
  <c r="L9" i="17"/>
  <c r="L8" i="17"/>
  <c r="L15" i="17" s="1"/>
  <c r="O12" i="1"/>
  <c r="P12" i="1"/>
  <c r="K12" i="1"/>
  <c r="L12" i="1"/>
  <c r="M12" i="1"/>
  <c r="M12" i="17" l="1"/>
  <c r="M13" i="17" s="1"/>
  <c r="M14" i="17" s="1"/>
  <c r="Q12" i="17"/>
  <c r="Q13" i="17" s="1"/>
  <c r="Q14" i="17" s="1"/>
  <c r="L10" i="17"/>
  <c r="N12" i="17"/>
  <c r="N13" i="17" s="1"/>
  <c r="N14" i="17" s="1"/>
  <c r="O12" i="17"/>
  <c r="O13" i="17" s="1"/>
  <c r="O14" i="17" s="1"/>
  <c r="L12" i="17" l="1"/>
  <c r="L13" i="17" s="1"/>
  <c r="L14" i="17" s="1"/>
  <c r="N12" i="1"/>
  <c r="I13" i="3" l="1"/>
  <c r="G13" i="3"/>
  <c r="F74" i="3" l="1"/>
  <c r="G74" i="3"/>
  <c r="H74" i="3"/>
  <c r="I74" i="3"/>
  <c r="J74" i="3"/>
  <c r="M74" i="3"/>
  <c r="N74" i="3"/>
  <c r="O74" i="3"/>
  <c r="P74" i="3"/>
  <c r="E74" i="3"/>
  <c r="L14" i="3"/>
  <c r="Q14" i="3" s="1"/>
  <c r="L15" i="3"/>
  <c r="Q15" i="3" s="1"/>
  <c r="K18" i="3"/>
  <c r="L18" i="3" s="1"/>
  <c r="Q18" i="3" s="1"/>
  <c r="K19" i="3"/>
  <c r="L19" i="3" s="1"/>
  <c r="Q19" i="3" s="1"/>
  <c r="K22" i="3"/>
  <c r="L22" i="3" s="1"/>
  <c r="Q22" i="3" s="1"/>
  <c r="K23" i="3"/>
  <c r="L23" i="3" s="1"/>
  <c r="Q23" i="3" s="1"/>
  <c r="K16" i="3"/>
  <c r="L16" i="3" s="1"/>
  <c r="Q16" i="3" s="1"/>
  <c r="K20" i="3"/>
  <c r="L20" i="3" s="1"/>
  <c r="Q20" i="3" s="1"/>
  <c r="K21" i="3"/>
  <c r="L21" i="3" s="1"/>
  <c r="Q21" i="3" s="1"/>
  <c r="K13" i="3"/>
  <c r="K17" i="3" l="1"/>
  <c r="L17" i="3" s="1"/>
  <c r="Q17" i="3" s="1"/>
  <c r="L13" i="3"/>
  <c r="Q13" i="3" s="1"/>
  <c r="K74" i="3" l="1"/>
  <c r="L73" i="3"/>
  <c r="Q73" i="3" s="1"/>
  <c r="L72" i="3"/>
  <c r="Q72" i="3" s="1"/>
  <c r="L71" i="3"/>
  <c r="Q71" i="3" s="1"/>
  <c r="L70" i="3"/>
  <c r="Q70" i="3" s="1"/>
  <c r="L69" i="3"/>
  <c r="Q69" i="3" s="1"/>
  <c r="L68" i="3"/>
  <c r="Q68" i="3" s="1"/>
  <c r="L67" i="3"/>
  <c r="Q67" i="3" s="1"/>
  <c r="L66" i="3"/>
  <c r="Q66" i="3" s="1"/>
  <c r="L65" i="3"/>
  <c r="Q65" i="3" s="1"/>
  <c r="L64" i="3"/>
  <c r="Q64" i="3" s="1"/>
  <c r="L63" i="3"/>
  <c r="Q63" i="3" s="1"/>
  <c r="L62" i="3"/>
  <c r="Q62" i="3" s="1"/>
  <c r="L61" i="3"/>
  <c r="Q61" i="3" s="1"/>
  <c r="L60" i="3"/>
  <c r="Q60" i="3" s="1"/>
  <c r="L59" i="3"/>
  <c r="Q59" i="3" s="1"/>
  <c r="L58" i="3"/>
  <c r="Q58" i="3" s="1"/>
  <c r="L57" i="3"/>
  <c r="Q57" i="3" s="1"/>
  <c r="L56" i="3"/>
  <c r="Q56" i="3" s="1"/>
  <c r="L55" i="3"/>
  <c r="Q55" i="3" s="1"/>
  <c r="L54" i="3"/>
  <c r="Q54" i="3" s="1"/>
  <c r="L53" i="3"/>
  <c r="Q53" i="3" s="1"/>
  <c r="L52" i="3"/>
  <c r="Q52" i="3" s="1"/>
  <c r="L51" i="3"/>
  <c r="Q51" i="3" s="1"/>
  <c r="L50" i="3"/>
  <c r="Q50" i="3" s="1"/>
  <c r="L49" i="3"/>
  <c r="Q49" i="3" s="1"/>
  <c r="L48" i="3"/>
  <c r="Q48" i="3" s="1"/>
  <c r="L47" i="3"/>
  <c r="Q47" i="3" s="1"/>
  <c r="L46" i="3"/>
  <c r="Q46" i="3" s="1"/>
  <c r="L45" i="3"/>
  <c r="Q45" i="3" s="1"/>
  <c r="L44" i="3"/>
  <c r="Q44" i="3" s="1"/>
  <c r="L43" i="3"/>
  <c r="Q43" i="3" s="1"/>
  <c r="L42" i="3"/>
  <c r="Q42" i="3" s="1"/>
  <c r="L41" i="3"/>
  <c r="Q41" i="3" s="1"/>
  <c r="L40" i="3"/>
  <c r="Q40" i="3" s="1"/>
  <c r="L39" i="3"/>
  <c r="Q39" i="3" s="1"/>
  <c r="L38" i="3"/>
  <c r="Q38" i="3" s="1"/>
  <c r="L37" i="3"/>
  <c r="Q37" i="3" s="1"/>
  <c r="L36" i="3"/>
  <c r="Q36" i="3" s="1"/>
  <c r="L35" i="3"/>
  <c r="Q35" i="3" s="1"/>
  <c r="L34" i="3"/>
  <c r="Q34" i="3" s="1"/>
  <c r="L33" i="3"/>
  <c r="Q33" i="3" s="1"/>
  <c r="L32" i="3"/>
  <c r="Q32" i="3" s="1"/>
  <c r="L31" i="3"/>
  <c r="Q31" i="3" s="1"/>
  <c r="L30" i="3"/>
  <c r="Q30" i="3" s="1"/>
  <c r="L29" i="3"/>
  <c r="Q29" i="3" s="1"/>
  <c r="L28" i="3"/>
  <c r="Q28" i="3" s="1"/>
  <c r="L27" i="3"/>
  <c r="Q27" i="3" s="1"/>
  <c r="L26" i="3"/>
  <c r="Q26" i="3" s="1"/>
  <c r="L25" i="3"/>
  <c r="Q25" i="3" s="1"/>
  <c r="L24" i="3"/>
  <c r="Q24" i="3" l="1"/>
  <c r="Q74" i="3" s="1"/>
  <c r="L74" i="3"/>
  <c r="L75" i="3" s="1"/>
</calcChain>
</file>

<file path=xl/sharedStrings.xml><?xml version="1.0" encoding="utf-8"?>
<sst xmlns="http://schemas.openxmlformats.org/spreadsheetml/2006/main" count="480" uniqueCount="267">
  <si>
    <t>L.P</t>
  </si>
  <si>
    <t>Dział</t>
  </si>
  <si>
    <t>Rozdział</t>
  </si>
  <si>
    <t>Rok „n+1”</t>
  </si>
  <si>
    <t>Rok „n+2”</t>
  </si>
  <si>
    <t>Rok „n+3”</t>
  </si>
  <si>
    <t>Dotacje od innych jst</t>
  </si>
  <si>
    <t>Kredyty i pożyczki</t>
  </si>
  <si>
    <t>Okres realizacji ( od-do)</t>
  </si>
  <si>
    <t>Uzasadnienie do realizacji zadania</t>
  </si>
  <si>
    <t>L.P.</t>
  </si>
  <si>
    <t>Stanowisko</t>
  </si>
  <si>
    <t>wymiar etatu</t>
  </si>
  <si>
    <t>kwota dodatku funkcyjnego</t>
  </si>
  <si>
    <t>kwota dodatku stazowego</t>
  </si>
  <si>
    <t>kwota dodatku specjalnego</t>
  </si>
  <si>
    <t>premie regulaminowe</t>
  </si>
  <si>
    <t>Kalkulacja szczegółowa do wynagrodzeń</t>
  </si>
  <si>
    <t>Nagrody jubileuszowe</t>
  </si>
  <si>
    <t>inne ( wpisać czego dotyczą)</t>
  </si>
  <si>
    <t>Razem</t>
  </si>
  <si>
    <t>Odprawy emerytalne</t>
  </si>
  <si>
    <t>ekwiwalenty</t>
  </si>
  <si>
    <t>Wyszczególnienie</t>
  </si>
  <si>
    <t>Stan środków pieniężnych na początek roku</t>
  </si>
  <si>
    <t>I</t>
  </si>
  <si>
    <t>II</t>
  </si>
  <si>
    <t>Dochody ogółem</t>
  </si>
  <si>
    <t>z tego:</t>
  </si>
  <si>
    <t>z tego: (szczegółowo wg źródeł powstawania)</t>
  </si>
  <si>
    <t>Suma bilansująca (I + II)</t>
  </si>
  <si>
    <t>Wydatki ogółem</t>
  </si>
  <si>
    <t>III</t>
  </si>
  <si>
    <t>IV</t>
  </si>
  <si>
    <t>Suma bilansująca (III +IV)</t>
  </si>
  <si>
    <t>Stan należności</t>
  </si>
  <si>
    <t>V</t>
  </si>
  <si>
    <t>VI</t>
  </si>
  <si>
    <t>Stan zobowiązań</t>
  </si>
  <si>
    <t>w tym wymagalnych</t>
  </si>
  <si>
    <t>Nazwa jednostki</t>
  </si>
  <si>
    <t>Nauczyciele</t>
  </si>
  <si>
    <t>wynagrodzenie zasadnicze</t>
  </si>
  <si>
    <t>dyplomowany</t>
  </si>
  <si>
    <t>mianowany</t>
  </si>
  <si>
    <t>kontraktowy</t>
  </si>
  <si>
    <t>stażysta</t>
  </si>
  <si>
    <t>wysługa</t>
  </si>
  <si>
    <t>opiekun stazu</t>
  </si>
  <si>
    <t>motywacyjny</t>
  </si>
  <si>
    <t>godziny ponadwymiarowe</t>
  </si>
  <si>
    <t>płatne zastepstwa</t>
  </si>
  <si>
    <t>nauczanie indywidualne</t>
  </si>
  <si>
    <t>nagrody dyrektora</t>
  </si>
  <si>
    <t>nagrody jublileuszowe</t>
  </si>
  <si>
    <t>Wyszczególnienie ( grupa prac, rodzaje dodatków, świadczenia pieniężne wypłacane pracowikom)</t>
  </si>
  <si>
    <t>Grupa uposażenia, ryczałt, stanowisko lub rodzaj czynności, stawka dodatku, rodzaj świadczenia</t>
  </si>
  <si>
    <t>zatrudnienie, etaty, godziny, ilość dodatków, świadczeń</t>
  </si>
  <si>
    <t xml:space="preserve">okres </t>
  </si>
  <si>
    <t>ogółem - średnia stawka miesieczna ( godzinowa)</t>
  </si>
  <si>
    <t>wynagrodzenie w złotych</t>
  </si>
  <si>
    <t>Roczne wynagrodzenie</t>
  </si>
  <si>
    <t>Nazwa zadania</t>
  </si>
  <si>
    <t>Dotacje dla podmiotow niezaliczanych do sektora finansów publicznych</t>
  </si>
  <si>
    <t>Paragraf</t>
  </si>
  <si>
    <t>Dotacje dla podmiotow należących do sektora finansów publicznych</t>
  </si>
  <si>
    <t>Lp.</t>
  </si>
  <si>
    <t>Odpisy na zakładowy fundusz świadczeń socjalnych</t>
  </si>
  <si>
    <t>§</t>
  </si>
  <si>
    <t>Nazwa jednostki/wydziału</t>
  </si>
  <si>
    <t>Liczba oddziałów</t>
  </si>
  <si>
    <t>Planowane wykonanie w roku bieżącym</t>
  </si>
  <si>
    <t>Plan na rok następny</t>
  </si>
  <si>
    <t>Tabela powinna być zgodna z arkuszem organizacyjnym</t>
  </si>
  <si>
    <t xml:space="preserve">proszę wypełnic dane dla okresu miesięcznego, </t>
  </si>
  <si>
    <t xml:space="preserve">kwota wynagrodzenia zasadniczego brutto </t>
  </si>
  <si>
    <t>Nieruchomości stanowiące własność Powiatu Mieleckiego:</t>
  </si>
  <si>
    <t>oddane w trwały zarzad:</t>
  </si>
  <si>
    <t>Powiatowy Zarząd Dróg ul. Korczaka 6</t>
  </si>
  <si>
    <t>Dom Pomocy Społecznej, ul. Kard. Wyszyńskiego</t>
  </si>
  <si>
    <t>Powiatowy Urząd Pracy, ul. Chopina 16</t>
  </si>
  <si>
    <t>numer działki</t>
  </si>
  <si>
    <t>Planowana kwota dochodu</t>
  </si>
  <si>
    <t>Dochody w tytułu oddania gruntów w wieczyste uzytkowanie</t>
  </si>
  <si>
    <t>okres na jaki została zawarta umowa</t>
  </si>
  <si>
    <t>Czego dotyczy umowa</t>
  </si>
  <si>
    <t>Wyszczególnienie (nazwa podmiotu, z jakim została zawarta umowa)</t>
  </si>
  <si>
    <t>Całkowita kwota z umowy</t>
  </si>
  <si>
    <t>Kalkulacja zatrudnienia i funduszu płac- nauczyciele</t>
  </si>
  <si>
    <t>Planowane kwoty dotacji udzielanych z budżetu Powiatu</t>
  </si>
  <si>
    <t>Plan dochodów z tytułu gospodarki nieruchomościami</t>
  </si>
  <si>
    <t>Plan dochodów wyodrębnionych na wydzielonym rachunku oświatowych jednostek budżetowych i wydatków nimi finansowanych</t>
  </si>
  <si>
    <t>Tabela nr 1</t>
  </si>
  <si>
    <t>Wynagrodzenia bezosobowe</t>
  </si>
  <si>
    <t>Wydatki bieżące ( jakie)</t>
  </si>
  <si>
    <t>Nazwa jednostki/  wydziału</t>
  </si>
  <si>
    <t xml:space="preserve">Dane w tabeli proszę dostosować do potrzeb </t>
  </si>
  <si>
    <t>Kwota planowanej dotacji</t>
  </si>
  <si>
    <r>
      <t>Powierzchnia działki w ha/budynku w m</t>
    </r>
    <r>
      <rPr>
        <b/>
        <sz val="11"/>
        <rFont val="Calibri"/>
        <family val="2"/>
        <charset val="238"/>
      </rPr>
      <t>²</t>
    </r>
  </si>
  <si>
    <t>x</t>
  </si>
  <si>
    <t xml:space="preserve">odprawy emerytalne </t>
  </si>
  <si>
    <t>wpisać ilość osób/ etatów:</t>
  </si>
  <si>
    <t>Tabela nr 2</t>
  </si>
  <si>
    <t>Tabela nr 3</t>
  </si>
  <si>
    <t>Tabela nr 4</t>
  </si>
  <si>
    <t>Tabela nr 5</t>
  </si>
  <si>
    <t>Tabela nr 6</t>
  </si>
  <si>
    <t>Tabela nr 7</t>
  </si>
  <si>
    <t>Tabela nr 8</t>
  </si>
  <si>
    <t>Tabela nr 9</t>
  </si>
  <si>
    <t>Tabela nr 10</t>
  </si>
  <si>
    <t>Tabela nr 11</t>
  </si>
  <si>
    <t>Tabela nr 12</t>
  </si>
  <si>
    <t>data</t>
  </si>
  <si>
    <t>sporządził:</t>
  </si>
  <si>
    <t>Razem Wynagrodzenie miesięczne</t>
  </si>
  <si>
    <t>RAZEM KOSZTY  ROCZNE</t>
  </si>
  <si>
    <t>Cel zadania</t>
  </si>
  <si>
    <t>Nazwa zadania/ jednostka realizująca zakup</t>
  </si>
  <si>
    <t>Uzasadnienie do realizacji zakupu</t>
  </si>
  <si>
    <t>wypisać szczegółowo w przypadku dotacji dla jst i ochrony zabytków</t>
  </si>
  <si>
    <t>suma kolumn od 12 do 16</t>
  </si>
  <si>
    <t>Całkowita wartość zakupu, w tym:</t>
  </si>
  <si>
    <t>Najem nieruchomosci stanowiacych własność Powiatu</t>
  </si>
  <si>
    <t>planowana kwota dochodu według załącznika z ewidencji użytkowników wieczystych</t>
  </si>
  <si>
    <t>proszę wypisać w podziale na poszczególne przychodnie i budynki mieszkalne</t>
  </si>
  <si>
    <t>Stan środków pieniężnych na koniec roku ( I+II-III)</t>
  </si>
  <si>
    <t xml:space="preserve">Plan zadań inwestycyjnych </t>
  </si>
  <si>
    <t xml:space="preserve">Plan zadań remontowych </t>
  </si>
  <si>
    <t>Całkowita wartość zadania, w tym:</t>
  </si>
  <si>
    <t xml:space="preserve">Plan projektow "miękkich" </t>
  </si>
  <si>
    <t>Powiatowe Centrum Pomocy Rodzinie, ul. Żeromskiego 34</t>
  </si>
  <si>
    <t>Centrum Kształcenia Praktycznego i Doskonalenia Nauczycieli</t>
  </si>
  <si>
    <t>Wykaz zobowiązań z tytułu umów zawartych na czas nieoznaczony / oznaczony przekraczających rok budżetowych</t>
  </si>
  <si>
    <t>przykład</t>
  </si>
  <si>
    <t>nagrody specjalne</t>
  </si>
  <si>
    <t>Razem wynagrodzenie roczne ( Razem wynagrodzenie miesięczne x 12)</t>
  </si>
  <si>
    <t>Poz.</t>
  </si>
  <si>
    <t>1.</t>
  </si>
  <si>
    <t>2.</t>
  </si>
  <si>
    <t>Wydatki bieżące</t>
  </si>
  <si>
    <t>Wynagrodzenia osobowe</t>
  </si>
  <si>
    <t>- miesięczne wynagrodzenia osobowe</t>
  </si>
  <si>
    <t>- jednorazowe płatności</t>
  </si>
  <si>
    <t>Dodatkowe wynagrodzenia roczne</t>
  </si>
  <si>
    <t>Pochodne od wynagrodzeń</t>
  </si>
  <si>
    <t>- składki na ubezpieczenia społeczne</t>
  </si>
  <si>
    <t>- składki na Fundusz Pracy</t>
  </si>
  <si>
    <t>I.</t>
  </si>
  <si>
    <t>II.</t>
  </si>
  <si>
    <t>3.</t>
  </si>
  <si>
    <t>4.</t>
  </si>
  <si>
    <t>5.</t>
  </si>
  <si>
    <t>6.</t>
  </si>
  <si>
    <t>7.</t>
  </si>
  <si>
    <t xml:space="preserve">Plan dochodów i wydatkow  budżetu Powiatu </t>
  </si>
  <si>
    <t>Liczba etatów</t>
  </si>
  <si>
    <t>Liczba lat</t>
  </si>
  <si>
    <t>Jednorazowe płatności</t>
  </si>
  <si>
    <t>suma kolumn od 5 do 10</t>
  </si>
  <si>
    <t>kolumna 11 pomnożona przez 12</t>
  </si>
  <si>
    <t>Program/Priorytet/Zadanie</t>
  </si>
  <si>
    <t>8.1</t>
  </si>
  <si>
    <t>8.2</t>
  </si>
  <si>
    <t>8.3</t>
  </si>
  <si>
    <t>8.4</t>
  </si>
  <si>
    <t>8.5</t>
  </si>
  <si>
    <t>8.6</t>
  </si>
  <si>
    <t>8.7</t>
  </si>
  <si>
    <t xml:space="preserve">Opisać, które wydatki dotyczą programów, projektów lub zadań związanych z programami realizowanymi z udziałem środków, o których mowa w art. 5 ust. I pkt 2 i 3 ustawy z dnia 27 sierpnia 2009r. o finansach publicznych </t>
  </si>
  <si>
    <t>Nazwa jednostki realizujacej zadanie</t>
  </si>
  <si>
    <t>Projekt planu na 2018 r.</t>
  </si>
  <si>
    <t>dotacje na zadania bieżące;</t>
  </si>
  <si>
    <t>świadczenia na rzecz osób fizycznych</t>
  </si>
  <si>
    <t>Dochody ogółem ( wpisać paragrafy i podać źródło pochodzenia/ bądź podstawę prawną, w tym w szczególności z tytułu dochodów z dotacji i środków na finansowanie wydatków na realizację zadań finansowanych z udziałem środków, o których mowa w art. 5 ust. 1 pkt 2 i 3 ustawy o finansach publicznych)</t>
  </si>
  <si>
    <t>wynagrodzenia i składki od nich naliczane,</t>
  </si>
  <si>
    <t>III.</t>
  </si>
  <si>
    <t>Pozostałe wydatki bieżące (bez podawania  paragrafów)</t>
  </si>
  <si>
    <t>Projekt planu finansowego dochodów gromadzonych na wydzielonym rachunku dochodów jednostek budżetowych, prowadzących działalność określoną w ustawie o systemie oświaty oraz wydatków nimi finansowanych na rok następny</t>
  </si>
  <si>
    <t>źródło pochodzenia/ podstawa prawna/ dodatkowe objaśnienia</t>
  </si>
  <si>
    <t>LP</t>
  </si>
  <si>
    <t>Liczba uczniów ( stan na 30.09 br)</t>
  </si>
  <si>
    <t>Dotacje przedmiotowe</t>
  </si>
  <si>
    <t>Dotacje podmiotowe</t>
  </si>
  <si>
    <t>Dotacje celowe</t>
  </si>
  <si>
    <t>Kwota z umowy dotycząca 2018 r.</t>
  </si>
  <si>
    <t>Dla Starostwa Powiatowego wypełnia Wydział Administracyjny</t>
  </si>
  <si>
    <t xml:space="preserve">wydatki związane z realizacją ich statutowych zadań </t>
  </si>
  <si>
    <t xml:space="preserve">W przypadku kwot naleznych powiatowi z tytułu realizacji zadań z zakresu administracji rządowej i innych zleconych ustawmi, proszę o podanie podstawy prawnej dochodów należnych powiatowi oraz procentowego udziału powiatu w dochodach. </t>
  </si>
  <si>
    <t>Środki własne</t>
  </si>
  <si>
    <t>dodatek funkcyjny</t>
  </si>
  <si>
    <t>proszę powielić tabelę w przypadku większej liczby zadań</t>
  </si>
  <si>
    <t>w tym wydatki na inwestycje i zakupy inwestycyjne</t>
  </si>
  <si>
    <t>Nazwa podmiotu otrzymującego dotację/zadania</t>
  </si>
  <si>
    <t>Tabela nr 13</t>
  </si>
  <si>
    <t>Tabela nr 14</t>
  </si>
  <si>
    <t xml:space="preserve"> wydatki bieżące (bez podawania  paragrafów)</t>
  </si>
  <si>
    <t xml:space="preserve"> podstawa prawna/ dodatkowe objaśnienia</t>
  </si>
  <si>
    <t xml:space="preserve">Projekt planu dochodów i wydatków  związanych z realizacją zadań realizowanych 
w drodze umów lub porozumień między jednostkami samorządu terytorialnego 
</t>
  </si>
  <si>
    <t>wynagrodzenia i składki od nich naliczane</t>
  </si>
  <si>
    <t>Tabela nr 15</t>
  </si>
  <si>
    <t>podstawa prawna/ dodatkowe objaśnienia</t>
  </si>
  <si>
    <t>X</t>
  </si>
  <si>
    <t>Plan dochodów i wydatków związanych z realizacją zadań z zakresu administracji rządowej oraz innych zadań zleconych odrębnymi ustawami</t>
  </si>
  <si>
    <t>Plan wydatków na realizację zadań z zakresu administracji rzadowej oraz innych zadań zleconych ustawami</t>
  </si>
  <si>
    <t>Plan dochodów przyznanych na realizację zadań z zakresu administracji rzadowej oraz innych zadań zleconych ustawami</t>
  </si>
  <si>
    <t xml:space="preserve">Plan dochodów i wydatków związanych z realizacją zadań przejętych przez powiat  do realizacji w drodze umowy lub porozumienia
</t>
  </si>
  <si>
    <t xml:space="preserve">Plan dochodów  związanych z realizacją zadań realizowanych  w drodze umów lub porozumień między jednostkami samorządu terytorialnego </t>
  </si>
  <si>
    <t xml:space="preserve">Plan wydatków związanych z realizacją zadań realizowanych  w drodze umów lub porozumień między jednostkami samorządu terytorialnego </t>
  </si>
  <si>
    <t>Plan dochodów  związanych z realizacją zadań przejętych przez powiat  do realizacji w drodze umowy lub porozumienia</t>
  </si>
  <si>
    <t>Plan wydatków  związanych z realizacją zadań przejętych przez powiat  do realizacji w drodze umowy lub porozumienia</t>
  </si>
  <si>
    <t xml:space="preserve">Plan dochodów i wydatków  wynikajacych ze szczególnych zasad wykonywania budzetu powiatu określonych w ustawie – prawo ochrony środowiska
</t>
  </si>
  <si>
    <t xml:space="preserve">Plan dochodów   wynikajacych ze szczególnych zasad wykonywania budzetu powiatu określonych w ustawie – prawo ochrony środowiska
</t>
  </si>
  <si>
    <t xml:space="preserve">Plan wydatków  wynikajacych ze szczególnych zasad wykonywania budzetu powiatu określonych w ustawie – prawo ochrony środowiska
</t>
  </si>
  <si>
    <t>Wydatki majątkowe ( według danych z tabel 10 i 11)</t>
  </si>
  <si>
    <t>plan na 2019 r.</t>
  </si>
  <si>
    <t>Plan na 2019 r.</t>
  </si>
  <si>
    <t>Dane na 2019 rok, proszę policzyć w oparciu o stan zatrudnienia na 01.09.2018 r.</t>
  </si>
  <si>
    <t>01.01.2019-31.12.2019</t>
  </si>
  <si>
    <t xml:space="preserve">Plan zakupów środków trwałych o wartości jednostkowej powyżej 10 000 zł </t>
  </si>
  <si>
    <t>koszty pośrednie rozpisać</t>
  </si>
  <si>
    <t>Planowana sprzedaz mienia w latach 2019-2021 ( wypisać jakie:)</t>
  </si>
  <si>
    <r>
      <t>Planowana wartość kosztorysowa zadania/ Wartość po przetargu</t>
    </r>
    <r>
      <rPr>
        <sz val="8"/>
        <color theme="1"/>
        <rFont val="Calibri"/>
        <family val="2"/>
        <charset val="238"/>
        <scheme val="minor"/>
      </rPr>
      <t> </t>
    </r>
  </si>
  <si>
    <t>Łączne nakłady finansowe,  w tym sfinansowane z:</t>
  </si>
  <si>
    <r>
      <t>Pozostałe środki ( wymienić jakie)</t>
    </r>
    <r>
      <rPr>
        <sz val="8"/>
        <color theme="1"/>
        <rFont val="Calibri"/>
        <family val="2"/>
        <charset val="238"/>
        <scheme val="minor"/>
      </rPr>
      <t>  </t>
    </r>
  </si>
  <si>
    <t>Jednostka realizujaca zadanie</t>
  </si>
  <si>
    <t>PFRON</t>
  </si>
  <si>
    <t>Rok „n[1]”  bazowy</t>
  </si>
  <si>
    <t>Starostwo Powiatowe</t>
  </si>
  <si>
    <t>Planowane podwyżki wynagrodzeń 3,3%</t>
  </si>
  <si>
    <t>Dotacje z budżetu państwa</t>
  </si>
  <si>
    <t>Dotacje z UE</t>
  </si>
  <si>
    <t>NFOŚiGW/WFOŚiGW</t>
  </si>
  <si>
    <t>wydatki poniesione przed rokiem n</t>
  </si>
  <si>
    <t>11.1</t>
  </si>
  <si>
    <t>11.2</t>
  </si>
  <si>
    <t>11.3</t>
  </si>
  <si>
    <t>11.4</t>
  </si>
  <si>
    <t>11.5</t>
  </si>
  <si>
    <t xml:space="preserve">środki własne </t>
  </si>
  <si>
    <t xml:space="preserve">Dotacje z budżetu państwa </t>
  </si>
  <si>
    <t>kredyty/pożyczki</t>
  </si>
  <si>
    <t>Pozostałe środki</t>
  </si>
  <si>
    <t>9.1</t>
  </si>
  <si>
    <t>9.2</t>
  </si>
  <si>
    <t>9.3</t>
  </si>
  <si>
    <t>9.4</t>
  </si>
  <si>
    <t>9.5</t>
  </si>
  <si>
    <t>9.6</t>
  </si>
  <si>
    <t>9.7</t>
  </si>
  <si>
    <t>9.8</t>
  </si>
  <si>
    <t>8.8</t>
  </si>
  <si>
    <t>czwarta cyfra $</t>
  </si>
  <si>
    <t>Rodzaj kosztów: bezpośrednie/pośrednie</t>
  </si>
  <si>
    <t>bezpośrednie</t>
  </si>
  <si>
    <t>Staże dla kadr</t>
  </si>
  <si>
    <t>stworzenie staży dla uczniów szkół srednich w zawodach…..</t>
  </si>
  <si>
    <t>RPO podkar. Działnie 111</t>
  </si>
  <si>
    <t>2018-2022</t>
  </si>
  <si>
    <t>pośrednie 20%</t>
  </si>
  <si>
    <t>przykład proszę usunąc</t>
  </si>
  <si>
    <t xml:space="preserve">4.  W planie wydatków majątkowych wyodrębnia się w układzie działów i rozdziałów planowane kwoty wydatków majątkowych, do których zalicza się wydatki na: </t>
  </si>
  <si>
    <r>
      <t xml:space="preserve">1) inwestycje i zakupy inwestycyjne, w tym na programy finansowane z udziałem środków, o których mowa w art. 5 ust. 1 pkt 2 i 3, </t>
    </r>
    <r>
      <rPr>
        <sz val="12"/>
        <color rgb="FFFF0000"/>
        <rFont val="Times New Roman"/>
        <family val="1"/>
        <charset val="238"/>
      </rPr>
      <t>w części związanej z realizacją zadań jednostki samorządu terytorialnego</t>
    </r>
    <r>
      <rPr>
        <sz val="12"/>
        <color rgb="FF333333"/>
        <rFont val="Times New Roman"/>
        <family val="1"/>
        <charset val="238"/>
      </rPr>
      <t xml:space="preserve">; </t>
    </r>
  </si>
  <si>
    <r>
      <t xml:space="preserve">2) </t>
    </r>
    <r>
      <rPr>
        <sz val="12"/>
        <color rgb="FFFF0000"/>
        <rFont val="Times New Roman"/>
        <family val="1"/>
        <charset val="238"/>
      </rPr>
      <t xml:space="preserve">zakup i objęcie akcji i udziałów; </t>
    </r>
  </si>
  <si>
    <t xml:space="preserve">3) wniesienie wkładów do spółek prawa handlowego. </t>
  </si>
  <si>
    <t xml:space="preserve">wydatki na programy finansowane z udziałem środków, o których mowa w art. 5 ust. 1 pkt 2 i 3 ustawy o finansach publicznych,  w części związanej z realizacją zadań jednostki samorządu terytorialnego; </t>
  </si>
  <si>
    <t xml:space="preserve">w tym  na programy finansowane z udziałem środków, o których mowa w art. 5 ust. 1 pkt 2 i 3 ustawy o finansach publicznych, w części związanej z realizacją zadań jednostki samorządu terytorialnego;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</si>
</sst>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rgb="FF333333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4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0" xfId="1" applyFont="1" applyAlignment="1">
      <alignment vertical="center"/>
    </xf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2" fontId="5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2" borderId="1" xfId="0" applyFill="1" applyBorder="1"/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7" fillId="0" borderId="1" xfId="0" applyFont="1" applyBorder="1"/>
    <xf numFmtId="0" fontId="8" fillId="3" borderId="0" xfId="0" applyFont="1" applyFill="1" applyBorder="1" applyAlignment="1">
      <alignment vertical="center" wrapText="1"/>
    </xf>
    <xf numFmtId="0" fontId="9" fillId="4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3" fontId="0" fillId="0" borderId="0" xfId="0" applyNumberFormat="1" applyAlignment="1">
      <alignment horizontal="center" wrapText="1"/>
    </xf>
    <xf numFmtId="0" fontId="8" fillId="3" borderId="0" xfId="0" applyFont="1" applyFill="1" applyBorder="1" applyAlignment="1">
      <alignment horizontal="left" vertical="center" wrapText="1" indent="2"/>
    </xf>
    <xf numFmtId="0" fontId="13" fillId="0" borderId="1" xfId="0" applyFont="1" applyBorder="1" applyAlignment="1">
      <alignment wrapText="1"/>
    </xf>
    <xf numFmtId="0" fontId="13" fillId="0" borderId="0" xfId="0" applyFont="1"/>
    <xf numFmtId="3" fontId="13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/>
    <xf numFmtId="3" fontId="5" fillId="0" borderId="1" xfId="0" applyNumberFormat="1" applyFont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left" wrapText="1"/>
    </xf>
    <xf numFmtId="4" fontId="4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0" fontId="1" fillId="2" borderId="1" xfId="0" applyFont="1" applyFill="1" applyBorder="1" applyAlignment="1">
      <alignment horizontal="center" wrapText="1"/>
    </xf>
    <xf numFmtId="0" fontId="15" fillId="0" borderId="0" xfId="0" applyFont="1"/>
    <xf numFmtId="1" fontId="16" fillId="0" borderId="0" xfId="2" applyNumberFormat="1" applyFont="1" applyFill="1"/>
    <xf numFmtId="1" fontId="16" fillId="0" borderId="0" xfId="2" applyNumberFormat="1" applyFont="1" applyAlignment="1">
      <alignment horizontal="left"/>
    </xf>
    <xf numFmtId="1" fontId="16" fillId="0" borderId="0" xfId="2" applyNumberFormat="1" applyFont="1"/>
    <xf numFmtId="1" fontId="17" fillId="0" borderId="0" xfId="2" applyNumberFormat="1" applyFont="1" applyFill="1" applyAlignment="1">
      <alignment horizontal="center" vertical="center"/>
    </xf>
    <xf numFmtId="1" fontId="16" fillId="0" borderId="0" xfId="2" applyNumberFormat="1" applyFont="1" applyFill="1" applyAlignment="1">
      <alignment horizontal="center" vertical="center"/>
    </xf>
    <xf numFmtId="1" fontId="16" fillId="0" borderId="1" xfId="2" applyNumberFormat="1" applyFont="1" applyFill="1" applyBorder="1" applyAlignment="1">
      <alignment horizontal="center" vertical="center"/>
    </xf>
    <xf numFmtId="1" fontId="16" fillId="0" borderId="1" xfId="2" applyNumberFormat="1" applyFont="1" applyFill="1" applyBorder="1" applyAlignment="1">
      <alignment horizontal="center"/>
    </xf>
    <xf numFmtId="1" fontId="16" fillId="0" borderId="0" xfId="2" applyNumberFormat="1" applyFont="1" applyFill="1" applyAlignment="1">
      <alignment horizontal="center"/>
    </xf>
    <xf numFmtId="1" fontId="16" fillId="0" borderId="0" xfId="2" applyNumberFormat="1" applyFont="1" applyFill="1" applyAlignment="1">
      <alignment horizontal="centerContinuous"/>
    </xf>
    <xf numFmtId="1" fontId="16" fillId="0" borderId="0" xfId="2" applyNumberFormat="1" applyFont="1" applyFill="1" applyBorder="1" applyAlignment="1">
      <alignment horizontal="centerContinuous"/>
    </xf>
    <xf numFmtId="1" fontId="17" fillId="2" borderId="1" xfId="2" applyNumberFormat="1" applyFont="1" applyFill="1" applyBorder="1" applyAlignment="1">
      <alignment horizontal="center" wrapText="1"/>
    </xf>
    <xf numFmtId="1" fontId="17" fillId="2" borderId="4" xfId="2" applyNumberFormat="1" applyFont="1" applyFill="1" applyBorder="1" applyAlignment="1">
      <alignment horizontal="center" wrapText="1"/>
    </xf>
    <xf numFmtId="1" fontId="16" fillId="0" borderId="0" xfId="2" applyNumberFormat="1" applyFont="1" applyFill="1" applyAlignment="1">
      <alignment wrapText="1"/>
    </xf>
    <xf numFmtId="0" fontId="17" fillId="0" borderId="1" xfId="2" applyFont="1" applyBorder="1" applyAlignment="1">
      <alignment horizontal="center" vertical="top"/>
    </xf>
    <xf numFmtId="0" fontId="17" fillId="0" borderId="1" xfId="2" applyFont="1" applyBorder="1" applyAlignment="1">
      <alignment vertical="top"/>
    </xf>
    <xf numFmtId="0" fontId="16" fillId="0" borderId="1" xfId="2" applyFont="1" applyBorder="1" applyAlignment="1">
      <alignment horizontal="center" vertical="top"/>
    </xf>
    <xf numFmtId="0" fontId="16" fillId="0" borderId="1" xfId="2" applyFont="1" applyBorder="1" applyAlignment="1">
      <alignment vertical="top" wrapText="1"/>
    </xf>
    <xf numFmtId="1" fontId="16" fillId="0" borderId="1" xfId="2" applyNumberFormat="1" applyFont="1" applyFill="1" applyBorder="1"/>
    <xf numFmtId="0" fontId="17" fillId="0" borderId="1" xfId="2" applyFont="1" applyBorder="1" applyAlignment="1">
      <alignment vertical="top" wrapText="1"/>
    </xf>
    <xf numFmtId="1" fontId="17" fillId="0" borderId="1" xfId="2" applyNumberFormat="1" applyFont="1" applyFill="1" applyBorder="1"/>
    <xf numFmtId="0" fontId="17" fillId="0" borderId="1" xfId="2" applyFont="1" applyBorder="1" applyAlignment="1">
      <alignment horizontal="center" vertical="top" wrapText="1"/>
    </xf>
    <xf numFmtId="1" fontId="16" fillId="2" borderId="1" xfId="2" applyNumberFormat="1" applyFont="1" applyFill="1" applyBorder="1"/>
    <xf numFmtId="0" fontId="17" fillId="2" borderId="1" xfId="2" applyFont="1" applyFill="1" applyBorder="1" applyAlignment="1">
      <alignment vertical="top" wrapText="1"/>
    </xf>
    <xf numFmtId="0" fontId="16" fillId="0" borderId="1" xfId="2" applyFont="1" applyBorder="1" applyAlignment="1">
      <alignment horizontal="center" vertical="top" wrapText="1"/>
    </xf>
    <xf numFmtId="0" fontId="17" fillId="2" borderId="1" xfId="2" applyFont="1" applyFill="1" applyBorder="1" applyAlignment="1">
      <alignment horizontal="center" vertical="top"/>
    </xf>
    <xf numFmtId="0" fontId="17" fillId="2" borderId="1" xfId="2" applyFont="1" applyFill="1" applyBorder="1" applyAlignment="1">
      <alignment vertical="top"/>
    </xf>
    <xf numFmtId="3" fontId="16" fillId="2" borderId="1" xfId="2" applyNumberFormat="1" applyFont="1" applyFill="1" applyBorder="1" applyAlignment="1">
      <alignment horizontal="center" wrapText="1"/>
    </xf>
    <xf numFmtId="0" fontId="16" fillId="2" borderId="1" xfId="2" applyFont="1" applyFill="1" applyBorder="1" applyAlignment="1">
      <alignment horizontal="center" vertical="top"/>
    </xf>
    <xf numFmtId="0" fontId="17" fillId="2" borderId="1" xfId="2" applyFont="1" applyFill="1" applyBorder="1" applyAlignment="1">
      <alignment horizontal="center" vertical="top" wrapText="1"/>
    </xf>
    <xf numFmtId="1" fontId="17" fillId="2" borderId="1" xfId="2" applyNumberFormat="1" applyFont="1" applyFill="1" applyBorder="1"/>
    <xf numFmtId="0" fontId="3" fillId="0" borderId="1" xfId="0" applyFont="1" applyBorder="1"/>
    <xf numFmtId="0" fontId="5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3" fillId="4" borderId="0" xfId="0" applyFont="1" applyFill="1" applyBorder="1"/>
    <xf numFmtId="0" fontId="0" fillId="4" borderId="0" xfId="0" applyFont="1" applyFill="1" applyBorder="1"/>
    <xf numFmtId="0" fontId="19" fillId="4" borderId="0" xfId="0" applyFont="1" applyFill="1" applyBorder="1" applyAlignment="1">
      <alignment horizontal="justify" vertical="center"/>
    </xf>
    <xf numFmtId="0" fontId="19" fillId="4" borderId="0" xfId="0" applyFont="1" applyFill="1" applyBorder="1" applyAlignment="1">
      <alignment horizontal="center"/>
    </xf>
    <xf numFmtId="0" fontId="19" fillId="4" borderId="0" xfId="0" applyFont="1" applyFill="1" applyBorder="1" applyAlignment="1"/>
    <xf numFmtId="1" fontId="19" fillId="2" borderId="1" xfId="2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22" fillId="2" borderId="1" xfId="0" applyNumberFormat="1" applyFont="1" applyFill="1" applyBorder="1" applyAlignment="1">
      <alignment horizontal="center" vertical="top" wrapText="1"/>
    </xf>
    <xf numFmtId="4" fontId="22" fillId="2" borderId="1" xfId="0" applyNumberFormat="1" applyFont="1" applyFill="1" applyBorder="1" applyAlignment="1">
      <alignment horizontal="right" wrapText="1"/>
    </xf>
    <xf numFmtId="4" fontId="22" fillId="2" borderId="4" xfId="0" applyNumberFormat="1" applyFont="1" applyFill="1" applyBorder="1" applyAlignment="1">
      <alignment horizontal="right" wrapText="1"/>
    </xf>
    <xf numFmtId="4" fontId="22" fillId="2" borderId="1" xfId="0" applyNumberFormat="1" applyFont="1" applyFill="1" applyBorder="1" applyAlignment="1">
      <alignment wrapText="1"/>
    </xf>
    <xf numFmtId="0" fontId="22" fillId="0" borderId="0" xfId="0" applyFont="1" applyAlignment="1">
      <alignment wrapText="1"/>
    </xf>
    <xf numFmtId="0" fontId="20" fillId="2" borderId="1" xfId="0" applyFont="1" applyFill="1" applyBorder="1" applyAlignment="1">
      <alignment wrapText="1"/>
    </xf>
    <xf numFmtId="0" fontId="16" fillId="0" borderId="0" xfId="0" applyFont="1"/>
    <xf numFmtId="0" fontId="0" fillId="0" borderId="1" xfId="0" applyFont="1" applyBorder="1"/>
    <xf numFmtId="0" fontId="20" fillId="0" borderId="1" xfId="2" applyFont="1" applyBorder="1" applyAlignment="1">
      <alignment vertical="top" wrapText="1"/>
    </xf>
    <xf numFmtId="1" fontId="20" fillId="0" borderId="1" xfId="2" applyNumberFormat="1" applyFont="1" applyFill="1" applyBorder="1"/>
    <xf numFmtId="0" fontId="13" fillId="0" borderId="0" xfId="0" applyFont="1" applyBorder="1"/>
    <xf numFmtId="3" fontId="0" fillId="0" borderId="0" xfId="0" applyNumberFormat="1" applyFont="1" applyBorder="1"/>
    <xf numFmtId="0" fontId="0" fillId="2" borderId="1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4" fillId="0" borderId="0" xfId="0" applyNumberFormat="1" applyFont="1"/>
    <xf numFmtId="0" fontId="23" fillId="0" borderId="1" xfId="0" applyFont="1" applyBorder="1"/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horizontal="right" wrapText="1"/>
    </xf>
    <xf numFmtId="3" fontId="23" fillId="0" borderId="1" xfId="0" applyNumberFormat="1" applyFont="1" applyBorder="1" applyAlignment="1">
      <alignment horizontal="right"/>
    </xf>
    <xf numFmtId="3" fontId="23" fillId="0" borderId="4" xfId="0" applyNumberFormat="1" applyFont="1" applyBorder="1" applyAlignment="1">
      <alignment horizontal="right"/>
    </xf>
    <xf numFmtId="3" fontId="23" fillId="0" borderId="1" xfId="0" applyNumberFormat="1" applyFont="1" applyBorder="1"/>
    <xf numFmtId="0" fontId="23" fillId="0" borderId="0" xfId="0" applyFont="1"/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4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right" vertical="center" wrapText="1"/>
    </xf>
    <xf numFmtId="1" fontId="11" fillId="3" borderId="1" xfId="0" applyNumberFormat="1" applyFont="1" applyFill="1" applyBorder="1" applyAlignment="1">
      <alignment vertical="center" wrapText="1"/>
    </xf>
    <xf numFmtId="16" fontId="12" fillId="3" borderId="1" xfId="0" applyNumberFormat="1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right" vertical="center" wrapText="1"/>
    </xf>
    <xf numFmtId="14" fontId="11" fillId="3" borderId="1" xfId="0" applyNumberFormat="1" applyFont="1" applyFill="1" applyBorder="1" applyAlignment="1">
      <alignment vertical="center" wrapText="1"/>
    </xf>
    <xf numFmtId="4" fontId="22" fillId="2" borderId="4" xfId="0" applyNumberFormat="1" applyFont="1" applyFill="1" applyBorder="1" applyAlignment="1">
      <alignment horizontal="center" wrapText="1"/>
    </xf>
    <xf numFmtId="0" fontId="26" fillId="0" borderId="0" xfId="0" applyFont="1"/>
    <xf numFmtId="49" fontId="0" fillId="2" borderId="1" xfId="0" applyNumberFormat="1" applyFont="1" applyFill="1" applyBorder="1" applyAlignment="1">
      <alignment horizontal="center" wrapText="1"/>
    </xf>
    <xf numFmtId="0" fontId="24" fillId="0" borderId="0" xfId="0" applyFont="1"/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21" fillId="0" borderId="1" xfId="0" applyFont="1" applyBorder="1" applyAlignment="1">
      <alignment horizontal="center"/>
    </xf>
    <xf numFmtId="0" fontId="17" fillId="0" borderId="0" xfId="0" applyFont="1"/>
    <xf numFmtId="0" fontId="17" fillId="0" borderId="1" xfId="0" applyFont="1" applyBorder="1"/>
    <xf numFmtId="4" fontId="0" fillId="0" borderId="0" xfId="0" applyNumberFormat="1"/>
    <xf numFmtId="1" fontId="16" fillId="0" borderId="0" xfId="2" applyNumberFormat="1" applyFont="1" applyFill="1" applyAlignment="1">
      <alignment horizontal="left"/>
    </xf>
    <xf numFmtId="1" fontId="10" fillId="0" borderId="0" xfId="2" applyNumberFormat="1" applyFont="1" applyFill="1" applyAlignment="1"/>
    <xf numFmtId="0" fontId="0" fillId="2" borderId="4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1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10" fillId="0" borderId="0" xfId="0" applyFont="1"/>
    <xf numFmtId="4" fontId="0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6" fillId="2" borderId="1" xfId="2" applyFont="1" applyFill="1" applyBorder="1" applyAlignment="1">
      <alignment horizontal="center" vertical="top" wrapText="1"/>
    </xf>
    <xf numFmtId="3" fontId="16" fillId="0" borderId="1" xfId="2" applyNumberFormat="1" applyFont="1" applyFill="1" applyBorder="1" applyAlignment="1">
      <alignment horizontal="center"/>
    </xf>
    <xf numFmtId="3" fontId="16" fillId="2" borderId="1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5" fillId="0" borderId="0" xfId="0" applyNumberFormat="1" applyFont="1" applyBorder="1"/>
    <xf numFmtId="0" fontId="13" fillId="0" borderId="0" xfId="0" applyFont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30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justify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13" fillId="0" borderId="1" xfId="0" applyFont="1" applyBorder="1"/>
    <xf numFmtId="0" fontId="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6" fillId="0" borderId="0" xfId="0" applyFont="1"/>
    <xf numFmtId="0" fontId="37" fillId="0" borderId="0" xfId="0" applyFont="1"/>
    <xf numFmtId="0" fontId="12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1" xfId="0" applyBorder="1" applyAlignment="1"/>
    <xf numFmtId="0" fontId="10" fillId="0" borderId="6" xfId="0" applyFont="1" applyBorder="1" applyAlignment="1">
      <alignment wrapText="1"/>
    </xf>
    <xf numFmtId="0" fontId="0" fillId="0" borderId="6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wrapText="1"/>
    </xf>
    <xf numFmtId="0" fontId="32" fillId="5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8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</cellXfs>
  <cellStyles count="3">
    <cellStyle name="Hiperłącze" xfId="1" builtinId="8"/>
    <cellStyle name="Normalny" xfId="0" builtinId="0"/>
    <cellStyle name="Normalny_nota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Normal="100" workbookViewId="0">
      <selection activeCell="B31" sqref="B31:B38"/>
    </sheetView>
  </sheetViews>
  <sheetFormatPr defaultColWidth="9.140625" defaultRowHeight="15" x14ac:dyDescent="0.25"/>
  <cols>
    <col min="1" max="1" width="9.85546875" style="140" bestFit="1" customWidth="1"/>
    <col min="2" max="2" width="52.5703125" style="140" customWidth="1"/>
    <col min="3" max="3" width="12.42578125" style="140" customWidth="1"/>
    <col min="4" max="4" width="20.7109375" style="140" customWidth="1"/>
    <col min="5" max="5" width="17.85546875" style="140" customWidth="1"/>
    <col min="6" max="16384" width="9.140625" style="140"/>
  </cols>
  <sheetData>
    <row r="1" spans="1:5" ht="13.9" x14ac:dyDescent="0.25">
      <c r="A1" s="137" t="s">
        <v>92</v>
      </c>
      <c r="B1" s="139"/>
      <c r="C1" s="137"/>
      <c r="D1" s="137"/>
    </row>
    <row r="2" spans="1:5" x14ac:dyDescent="0.25">
      <c r="A2" s="138" t="s">
        <v>155</v>
      </c>
      <c r="B2" s="139"/>
      <c r="C2" s="138"/>
      <c r="D2" s="138"/>
    </row>
    <row r="3" spans="1:5" ht="13.9" x14ac:dyDescent="0.25">
      <c r="A3" s="138"/>
      <c r="B3" s="139"/>
      <c r="C3" s="138"/>
      <c r="D3" s="138"/>
    </row>
    <row r="4" spans="1:5" x14ac:dyDescent="0.25">
      <c r="A4" s="212" t="s">
        <v>1</v>
      </c>
      <c r="B4" s="213"/>
      <c r="C4" s="212"/>
      <c r="D4" s="214"/>
    </row>
    <row r="5" spans="1:5" x14ac:dyDescent="0.25">
      <c r="A5" s="212" t="s">
        <v>2</v>
      </c>
      <c r="B5" s="213"/>
      <c r="C5" s="212"/>
      <c r="D5" s="214"/>
    </row>
    <row r="6" spans="1:5" x14ac:dyDescent="0.25">
      <c r="A6" s="212" t="s">
        <v>69</v>
      </c>
      <c r="B6" s="213"/>
      <c r="C6" s="212"/>
      <c r="D6" s="214"/>
    </row>
    <row r="7" spans="1:5" ht="13.9" x14ac:dyDescent="0.25">
      <c r="A7" s="215"/>
      <c r="B7" s="216"/>
      <c r="C7" s="216"/>
      <c r="D7" s="216"/>
    </row>
    <row r="8" spans="1:5" ht="13.9" x14ac:dyDescent="0.25">
      <c r="A8" s="215"/>
      <c r="B8" s="216"/>
      <c r="C8" s="216"/>
      <c r="D8" s="216"/>
    </row>
    <row r="9" spans="1:5" ht="13.9" x14ac:dyDescent="0.25">
      <c r="A9" s="215"/>
      <c r="B9" s="216"/>
      <c r="C9" s="216"/>
      <c r="D9" s="216"/>
    </row>
    <row r="10" spans="1:5" ht="13.9" x14ac:dyDescent="0.25">
      <c r="A10" s="217"/>
      <c r="B10" s="218"/>
      <c r="C10" s="218"/>
      <c r="D10" s="218"/>
    </row>
    <row r="11" spans="1:5" ht="72" x14ac:dyDescent="0.25">
      <c r="A11" s="141" t="s">
        <v>137</v>
      </c>
      <c r="B11" s="141" t="s">
        <v>23</v>
      </c>
      <c r="C11" s="141" t="s">
        <v>68</v>
      </c>
      <c r="D11" s="141" t="s">
        <v>215</v>
      </c>
      <c r="E11" s="157" t="s">
        <v>179</v>
      </c>
    </row>
    <row r="12" spans="1:5" s="142" customFormat="1" ht="13.9" x14ac:dyDescent="0.25">
      <c r="A12" s="143">
        <v>1</v>
      </c>
      <c r="B12" s="143">
        <v>2</v>
      </c>
      <c r="C12" s="143">
        <v>3</v>
      </c>
      <c r="D12" s="143">
        <v>4</v>
      </c>
      <c r="E12" s="159">
        <v>5</v>
      </c>
    </row>
    <row r="13" spans="1:5" ht="85.5" x14ac:dyDescent="0.25">
      <c r="A13" s="144" t="s">
        <v>148</v>
      </c>
      <c r="B13" s="144" t="s">
        <v>174</v>
      </c>
      <c r="C13" s="145"/>
      <c r="D13" s="147"/>
      <c r="E13" s="158"/>
    </row>
    <row r="14" spans="1:5" ht="13.9" x14ac:dyDescent="0.25">
      <c r="A14" s="148">
        <v>1</v>
      </c>
      <c r="B14" s="145"/>
      <c r="C14" s="145"/>
      <c r="D14" s="145"/>
      <c r="E14" s="158"/>
    </row>
    <row r="15" spans="1:5" ht="13.9" x14ac:dyDescent="0.25">
      <c r="A15" s="148">
        <v>2</v>
      </c>
      <c r="B15" s="145"/>
      <c r="C15" s="145"/>
      <c r="D15" s="145"/>
      <c r="E15" s="158"/>
    </row>
    <row r="16" spans="1:5" x14ac:dyDescent="0.25">
      <c r="A16" s="148">
        <v>3</v>
      </c>
      <c r="B16" s="145"/>
      <c r="C16" s="145"/>
      <c r="D16" s="145"/>
      <c r="E16" s="158"/>
    </row>
    <row r="17" spans="1:8" x14ac:dyDescent="0.25">
      <c r="A17" s="148">
        <v>4</v>
      </c>
      <c r="B17" s="145"/>
      <c r="C17" s="145"/>
      <c r="D17" s="145"/>
      <c r="E17" s="158"/>
    </row>
    <row r="18" spans="1:8" x14ac:dyDescent="0.25">
      <c r="A18" s="148">
        <v>5</v>
      </c>
      <c r="B18" s="145"/>
      <c r="C18" s="145"/>
      <c r="D18" s="145"/>
      <c r="E18" s="158"/>
    </row>
    <row r="19" spans="1:8" x14ac:dyDescent="0.25">
      <c r="A19" s="144" t="s">
        <v>149</v>
      </c>
      <c r="B19" s="144" t="s">
        <v>140</v>
      </c>
      <c r="C19" s="145"/>
      <c r="D19" s="147"/>
      <c r="E19" s="158"/>
    </row>
    <row r="20" spans="1:8" x14ac:dyDescent="0.25">
      <c r="A20" s="149" t="s">
        <v>138</v>
      </c>
      <c r="B20" s="144" t="s">
        <v>175</v>
      </c>
      <c r="C20" s="145"/>
      <c r="D20" s="147"/>
      <c r="E20" s="158"/>
    </row>
    <row r="21" spans="1:8" x14ac:dyDescent="0.25">
      <c r="A21" s="150" t="s">
        <v>139</v>
      </c>
      <c r="B21" s="144" t="s">
        <v>141</v>
      </c>
      <c r="C21" s="144"/>
      <c r="D21" s="147"/>
      <c r="E21" s="158"/>
    </row>
    <row r="22" spans="1:8" x14ac:dyDescent="0.25">
      <c r="A22" s="145"/>
      <c r="B22" s="145" t="s">
        <v>142</v>
      </c>
      <c r="C22" s="145"/>
      <c r="D22" s="151"/>
      <c r="E22" s="158"/>
    </row>
    <row r="23" spans="1:8" x14ac:dyDescent="0.25">
      <c r="A23" s="145"/>
      <c r="B23" s="145" t="s">
        <v>143</v>
      </c>
      <c r="C23" s="145"/>
      <c r="D23" s="151"/>
      <c r="E23" s="158"/>
      <c r="H23"/>
    </row>
    <row r="24" spans="1:8" x14ac:dyDescent="0.25">
      <c r="A24" s="150" t="s">
        <v>150</v>
      </c>
      <c r="B24" s="144" t="s">
        <v>144</v>
      </c>
      <c r="C24" s="144"/>
      <c r="D24" s="147"/>
      <c r="E24" s="158"/>
      <c r="H24"/>
    </row>
    <row r="25" spans="1:8" x14ac:dyDescent="0.25">
      <c r="A25" s="150" t="s">
        <v>151</v>
      </c>
      <c r="B25" s="144" t="s">
        <v>145</v>
      </c>
      <c r="C25" s="145"/>
      <c r="D25" s="147"/>
      <c r="E25" s="158"/>
      <c r="H25"/>
    </row>
    <row r="26" spans="1:8" ht="20.25" customHeight="1" x14ac:dyDescent="0.25">
      <c r="A26" s="145"/>
      <c r="B26" s="145" t="s">
        <v>146</v>
      </c>
      <c r="C26" s="144"/>
      <c r="D26" s="151"/>
      <c r="E26" s="158"/>
      <c r="H26"/>
    </row>
    <row r="27" spans="1:8" ht="21.75" customHeight="1" x14ac:dyDescent="0.25">
      <c r="A27" s="144"/>
      <c r="B27" s="145" t="s">
        <v>147</v>
      </c>
      <c r="C27" s="144"/>
      <c r="D27" s="151"/>
      <c r="E27" s="158"/>
      <c r="H27"/>
    </row>
    <row r="28" spans="1:8" ht="21" customHeight="1" x14ac:dyDescent="0.25">
      <c r="A28" s="144" t="s">
        <v>152</v>
      </c>
      <c r="B28" s="144" t="s">
        <v>93</v>
      </c>
      <c r="C28" s="144"/>
      <c r="D28" s="145"/>
      <c r="E28" s="158"/>
      <c r="H28"/>
    </row>
    <row r="29" spans="1:8" x14ac:dyDescent="0.25">
      <c r="A29" s="144" t="s">
        <v>153</v>
      </c>
      <c r="B29" s="144" t="s">
        <v>67</v>
      </c>
      <c r="C29" s="144"/>
      <c r="D29" s="147"/>
      <c r="E29" s="158"/>
      <c r="H29"/>
    </row>
    <row r="30" spans="1:8" ht="28.5" x14ac:dyDescent="0.25">
      <c r="A30" s="149" t="s">
        <v>154</v>
      </c>
      <c r="B30" s="144" t="s">
        <v>177</v>
      </c>
      <c r="C30" s="145"/>
      <c r="D30" s="146"/>
      <c r="E30" s="158"/>
      <c r="H30"/>
    </row>
    <row r="31" spans="1:8" ht="30" customHeight="1" x14ac:dyDescent="0.25">
      <c r="A31" s="149"/>
      <c r="B31" s="192" t="s">
        <v>187</v>
      </c>
      <c r="C31" s="145"/>
      <c r="D31" s="145"/>
      <c r="E31" s="158"/>
      <c r="G31" s="210"/>
    </row>
    <row r="32" spans="1:8" ht="25.5" customHeight="1" x14ac:dyDescent="0.25">
      <c r="A32" s="152"/>
      <c r="B32" s="192" t="s">
        <v>172</v>
      </c>
      <c r="C32" s="145"/>
      <c r="D32" s="145"/>
      <c r="E32" s="158"/>
      <c r="G32"/>
    </row>
    <row r="33" spans="1:7" ht="29.25" customHeight="1" x14ac:dyDescent="0.25">
      <c r="A33" s="152"/>
      <c r="B33" s="192" t="s">
        <v>173</v>
      </c>
      <c r="C33" s="145"/>
      <c r="D33" s="145"/>
      <c r="E33" s="158"/>
      <c r="G33" s="210"/>
    </row>
    <row r="34" spans="1:7" ht="64.5" customHeight="1" x14ac:dyDescent="0.25">
      <c r="A34" s="152"/>
      <c r="B34" s="192" t="s">
        <v>265</v>
      </c>
      <c r="C34" s="145"/>
      <c r="D34" s="145"/>
      <c r="E34" s="158"/>
      <c r="G34"/>
    </row>
    <row r="35" spans="1:7" ht="15.75" x14ac:dyDescent="0.25">
      <c r="A35" s="152"/>
      <c r="B35" s="145"/>
      <c r="C35" s="145"/>
      <c r="D35" s="145"/>
      <c r="E35" s="158"/>
      <c r="G35" s="210"/>
    </row>
    <row r="36" spans="1:7" x14ac:dyDescent="0.25">
      <c r="A36" s="150" t="s">
        <v>176</v>
      </c>
      <c r="B36" s="144" t="s">
        <v>214</v>
      </c>
      <c r="C36" s="145"/>
      <c r="D36" s="145"/>
      <c r="E36" s="158"/>
      <c r="G36"/>
    </row>
    <row r="37" spans="1:7" ht="15.75" x14ac:dyDescent="0.25">
      <c r="A37" s="152"/>
      <c r="B37" s="192" t="s">
        <v>192</v>
      </c>
      <c r="C37" s="145"/>
      <c r="D37" s="145"/>
      <c r="E37" s="158"/>
      <c r="G37" s="210"/>
    </row>
    <row r="38" spans="1:7" ht="71.25" customHeight="1" x14ac:dyDescent="0.25">
      <c r="A38" s="152"/>
      <c r="B38" s="192" t="s">
        <v>266</v>
      </c>
      <c r="C38" s="145"/>
      <c r="D38" s="145"/>
      <c r="E38" s="158"/>
      <c r="G38"/>
    </row>
    <row r="39" spans="1:7" ht="15.75" x14ac:dyDescent="0.25">
      <c r="A39" s="152"/>
      <c r="B39" s="145"/>
      <c r="C39" s="145"/>
      <c r="D39" s="145"/>
      <c r="E39" s="158"/>
      <c r="G39" s="210"/>
    </row>
    <row r="40" spans="1:7" x14ac:dyDescent="0.25">
      <c r="A40" s="152"/>
      <c r="B40" s="145"/>
      <c r="C40" s="145"/>
      <c r="D40" s="145"/>
      <c r="E40" s="158"/>
      <c r="G40"/>
    </row>
    <row r="41" spans="1:7" ht="15.75" x14ac:dyDescent="0.25">
      <c r="A41" s="152"/>
      <c r="B41" s="145"/>
      <c r="C41" s="145"/>
      <c r="D41" s="145"/>
      <c r="E41" s="158"/>
      <c r="G41" s="210"/>
    </row>
    <row r="42" spans="1:7" x14ac:dyDescent="0.25">
      <c r="A42" s="152"/>
      <c r="B42" s="145"/>
      <c r="C42" s="145"/>
      <c r="D42" s="145"/>
      <c r="E42" s="158"/>
      <c r="G42"/>
    </row>
    <row r="43" spans="1:7" ht="15.75" x14ac:dyDescent="0.25">
      <c r="A43" s="152"/>
      <c r="B43" s="145"/>
      <c r="C43" s="145"/>
      <c r="D43" s="145"/>
      <c r="E43" s="158"/>
      <c r="G43" s="210"/>
    </row>
    <row r="44" spans="1:7" x14ac:dyDescent="0.25">
      <c r="A44" s="152"/>
      <c r="B44" s="145"/>
      <c r="C44" s="145"/>
      <c r="D44" s="145"/>
      <c r="E44" s="158"/>
      <c r="G44"/>
    </row>
    <row r="45" spans="1:7" ht="15.75" x14ac:dyDescent="0.25">
      <c r="A45" s="152"/>
      <c r="B45" s="145"/>
      <c r="C45" s="145"/>
      <c r="D45" s="145"/>
      <c r="E45" s="158"/>
      <c r="G45" s="210"/>
    </row>
    <row r="46" spans="1:7" x14ac:dyDescent="0.25">
      <c r="A46" s="152"/>
      <c r="B46" s="145"/>
      <c r="C46" s="145"/>
      <c r="D46" s="145"/>
      <c r="E46" s="158"/>
      <c r="G46"/>
    </row>
    <row r="47" spans="1:7" ht="15.75" x14ac:dyDescent="0.25">
      <c r="A47" s="152"/>
      <c r="B47" s="145"/>
      <c r="C47" s="145"/>
      <c r="D47" s="145"/>
      <c r="E47" s="158"/>
      <c r="G47" s="210" t="s">
        <v>261</v>
      </c>
    </row>
    <row r="48" spans="1:7" x14ac:dyDescent="0.25">
      <c r="A48" s="152"/>
      <c r="B48" s="145"/>
      <c r="C48" s="145"/>
      <c r="D48" s="145"/>
      <c r="E48" s="158"/>
      <c r="G48"/>
    </row>
    <row r="49" spans="1:7" ht="15.75" x14ac:dyDescent="0.25">
      <c r="A49" s="152"/>
      <c r="B49" s="145"/>
      <c r="C49" s="145"/>
      <c r="D49" s="145"/>
      <c r="E49" s="158"/>
      <c r="G49" s="210" t="s">
        <v>262</v>
      </c>
    </row>
    <row r="50" spans="1:7" x14ac:dyDescent="0.25">
      <c r="A50" s="152"/>
      <c r="B50" s="145"/>
      <c r="C50" s="145"/>
      <c r="D50" s="145"/>
      <c r="E50" s="158"/>
      <c r="G50"/>
    </row>
    <row r="51" spans="1:7" ht="15.75" x14ac:dyDescent="0.25">
      <c r="A51" s="152"/>
      <c r="B51" s="145"/>
      <c r="C51" s="145"/>
      <c r="D51" s="145"/>
      <c r="E51" s="158"/>
      <c r="G51" s="210" t="s">
        <v>263</v>
      </c>
    </row>
    <row r="52" spans="1:7" x14ac:dyDescent="0.25">
      <c r="A52" s="152"/>
      <c r="B52" s="145"/>
      <c r="C52" s="145"/>
      <c r="D52" s="145"/>
      <c r="E52" s="158"/>
      <c r="G52"/>
    </row>
    <row r="53" spans="1:7" ht="15.75" x14ac:dyDescent="0.25">
      <c r="A53" s="152"/>
      <c r="B53" s="145"/>
      <c r="C53" s="145"/>
      <c r="D53" s="145"/>
      <c r="E53" s="158"/>
      <c r="G53" s="211" t="s">
        <v>264</v>
      </c>
    </row>
    <row r="54" spans="1:7" customFormat="1" ht="21.75" customHeight="1" x14ac:dyDescent="0.25">
      <c r="A54" s="33" t="s">
        <v>113</v>
      </c>
      <c r="B54" s="33"/>
    </row>
    <row r="55" spans="1:7" customFormat="1" ht="21.75" customHeight="1" x14ac:dyDescent="0.25">
      <c r="A55" s="33" t="s">
        <v>114</v>
      </c>
      <c r="B55" s="33"/>
    </row>
  </sheetData>
  <mergeCells count="10">
    <mergeCell ref="A8:D8"/>
    <mergeCell ref="A9:D9"/>
    <mergeCell ref="A10:D10"/>
    <mergeCell ref="A5:B5"/>
    <mergeCell ref="A6:B6"/>
    <mergeCell ref="A4:B4"/>
    <mergeCell ref="C4:D4"/>
    <mergeCell ref="C5:D5"/>
    <mergeCell ref="C6:D6"/>
    <mergeCell ref="A7:D7"/>
  </mergeCell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9.140625" style="5" customWidth="1"/>
    <col min="2" max="3" width="9.140625" style="5"/>
    <col min="4" max="4" width="20.7109375" style="5" customWidth="1"/>
    <col min="5" max="6" width="16.42578125" style="5" customWidth="1"/>
    <col min="7" max="7" width="13.28515625" style="5" customWidth="1"/>
    <col min="8" max="8" width="15.7109375" style="5" customWidth="1"/>
    <col min="9" max="9" width="14.7109375" style="5" customWidth="1"/>
    <col min="10" max="10" width="13.5703125" style="5" customWidth="1"/>
    <col min="11" max="11" width="11.5703125" style="5" customWidth="1"/>
    <col min="12" max="16384" width="9.140625" style="5"/>
  </cols>
  <sheetData>
    <row r="1" spans="1:16" x14ac:dyDescent="0.25">
      <c r="A1" s="22" t="s">
        <v>110</v>
      </c>
    </row>
    <row r="2" spans="1:16" ht="15.75" thickBot="1" x14ac:dyDescent="0.3">
      <c r="A2" s="175" t="s">
        <v>127</v>
      </c>
      <c r="B2" s="6"/>
    </row>
    <row r="3" spans="1:16" ht="15.75" thickBot="1" x14ac:dyDescent="0.3">
      <c r="A3" s="171" t="s">
        <v>170</v>
      </c>
      <c r="B3" s="172"/>
      <c r="D3" s="246"/>
      <c r="E3" s="247"/>
      <c r="F3" s="247"/>
      <c r="G3" s="247"/>
      <c r="H3" s="248"/>
    </row>
    <row r="4" spans="1:16" x14ac:dyDescent="0.25">
      <c r="A4" s="171"/>
      <c r="B4" s="172"/>
      <c r="D4" s="6"/>
      <c r="E4" s="6"/>
      <c r="F4" s="6"/>
      <c r="G4" s="6"/>
      <c r="H4" s="6"/>
    </row>
    <row r="5" spans="1:16" x14ac:dyDescent="0.25">
      <c r="A5" s="118" t="s">
        <v>191</v>
      </c>
      <c r="B5" s="172"/>
      <c r="D5" s="6"/>
      <c r="E5" s="6"/>
      <c r="F5" s="6"/>
      <c r="G5" s="6"/>
      <c r="H5" s="6"/>
    </row>
    <row r="6" spans="1:16" ht="56.25" customHeight="1" x14ac:dyDescent="0.25">
      <c r="A6" s="198" t="s">
        <v>0</v>
      </c>
      <c r="B6" s="198" t="s">
        <v>1</v>
      </c>
      <c r="C6" s="198" t="s">
        <v>2</v>
      </c>
      <c r="D6" s="198" t="s">
        <v>64</v>
      </c>
      <c r="E6" s="198" t="s">
        <v>225</v>
      </c>
      <c r="F6" s="198" t="s">
        <v>62</v>
      </c>
      <c r="G6" s="198" t="s">
        <v>117</v>
      </c>
      <c r="H6" s="198" t="s">
        <v>161</v>
      </c>
      <c r="I6" s="198" t="s">
        <v>9</v>
      </c>
      <c r="J6" s="198" t="s">
        <v>8</v>
      </c>
      <c r="K6" s="198" t="s">
        <v>222</v>
      </c>
      <c r="L6" s="199" t="s">
        <v>233</v>
      </c>
      <c r="M6" s="197" t="s">
        <v>227</v>
      </c>
      <c r="N6" s="199" t="s">
        <v>3</v>
      </c>
      <c r="O6" s="199" t="s">
        <v>4</v>
      </c>
      <c r="P6" s="199" t="s">
        <v>5</v>
      </c>
    </row>
    <row r="7" spans="1:16" s="10" customFormat="1" ht="14.45" customHeight="1" x14ac:dyDescent="0.25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200">
        <v>9</v>
      </c>
      <c r="J7" s="200">
        <v>10</v>
      </c>
      <c r="K7" s="200">
        <v>11</v>
      </c>
      <c r="L7" s="200" t="s">
        <v>234</v>
      </c>
      <c r="M7" s="200" t="s">
        <v>235</v>
      </c>
      <c r="N7" s="200" t="s">
        <v>236</v>
      </c>
      <c r="O7" s="200" t="s">
        <v>237</v>
      </c>
      <c r="P7" s="200" t="s">
        <v>238</v>
      </c>
    </row>
    <row r="8" spans="1:16" s="8" customFormat="1" ht="25.9" customHeight="1" x14ac:dyDescent="0.25">
      <c r="A8" s="201"/>
      <c r="B8" s="201"/>
      <c r="C8" s="201"/>
      <c r="D8" s="201"/>
      <c r="E8" s="201"/>
      <c r="F8" s="202"/>
      <c r="G8" s="202"/>
      <c r="H8" s="202"/>
      <c r="I8" s="202"/>
      <c r="J8" s="201"/>
      <c r="K8" s="203"/>
      <c r="L8" s="203"/>
      <c r="M8" s="203"/>
      <c r="N8" s="203"/>
      <c r="O8" s="203"/>
      <c r="P8" s="203"/>
    </row>
    <row r="9" spans="1:16" s="8" customFormat="1" ht="25.9" customHeight="1" x14ac:dyDescent="0.25">
      <c r="A9" s="201"/>
      <c r="B9" s="201"/>
      <c r="C9" s="201"/>
      <c r="D9" s="201"/>
      <c r="E9" s="201"/>
      <c r="F9" s="202"/>
      <c r="G9" s="202"/>
      <c r="H9" s="202"/>
      <c r="I9" s="202"/>
      <c r="J9" s="201"/>
      <c r="K9" s="203"/>
      <c r="L9" s="203"/>
      <c r="M9" s="203"/>
      <c r="N9" s="203"/>
      <c r="O9" s="203"/>
      <c r="P9" s="203"/>
    </row>
    <row r="10" spans="1:16" s="8" customFormat="1" ht="25.9" customHeight="1" x14ac:dyDescent="0.25">
      <c r="A10" s="201"/>
      <c r="B10" s="201"/>
      <c r="C10" s="201"/>
      <c r="D10" s="201"/>
      <c r="E10" s="201"/>
      <c r="F10" s="202"/>
      <c r="G10" s="202"/>
      <c r="H10" s="202"/>
      <c r="I10" s="202"/>
      <c r="J10" s="201"/>
      <c r="K10" s="203"/>
      <c r="L10" s="203"/>
      <c r="M10" s="203"/>
      <c r="N10" s="203"/>
      <c r="O10" s="203"/>
      <c r="P10" s="203"/>
    </row>
    <row r="11" spans="1:16" s="8" customFormat="1" ht="14.45" customHeight="1" x14ac:dyDescent="0.25">
      <c r="A11" s="201"/>
      <c r="B11" s="201"/>
      <c r="C11" s="201"/>
      <c r="D11" s="201"/>
      <c r="E11" s="201"/>
      <c r="F11" s="202"/>
      <c r="G11" s="202"/>
      <c r="H11" s="202"/>
      <c r="I11" s="202"/>
      <c r="J11" s="201"/>
      <c r="K11" s="203"/>
      <c r="L11" s="203"/>
      <c r="M11" s="203"/>
      <c r="N11" s="203"/>
      <c r="O11" s="203"/>
      <c r="P11" s="203"/>
    </row>
    <row r="12" spans="1:16" s="8" customFormat="1" ht="14.45" customHeight="1" x14ac:dyDescent="0.25">
      <c r="A12" s="242" t="s">
        <v>223</v>
      </c>
      <c r="B12" s="242"/>
      <c r="C12" s="242"/>
      <c r="D12" s="242"/>
      <c r="E12" s="242"/>
      <c r="F12" s="242"/>
      <c r="G12" s="242"/>
      <c r="H12" s="243"/>
      <c r="I12" s="243"/>
      <c r="J12" s="243"/>
      <c r="K12" s="203">
        <f t="shared" ref="K12:P12" si="0">SUM(K8:K11)</f>
        <v>0</v>
      </c>
      <c r="L12" s="203">
        <f t="shared" si="0"/>
        <v>0</v>
      </c>
      <c r="M12" s="203">
        <f t="shared" si="0"/>
        <v>0</v>
      </c>
      <c r="N12" s="203">
        <f t="shared" si="0"/>
        <v>0</v>
      </c>
      <c r="O12" s="203">
        <f t="shared" si="0"/>
        <v>0</v>
      </c>
      <c r="P12" s="203">
        <f t="shared" si="0"/>
        <v>0</v>
      </c>
    </row>
    <row r="13" spans="1:16" s="8" customFormat="1" ht="14.45" customHeight="1" x14ac:dyDescent="0.25">
      <c r="A13" s="242" t="s">
        <v>189</v>
      </c>
      <c r="B13" s="242"/>
      <c r="C13" s="242"/>
      <c r="D13" s="242"/>
      <c r="E13" s="242"/>
      <c r="F13" s="242"/>
      <c r="G13" s="242"/>
      <c r="H13" s="243"/>
      <c r="I13" s="243"/>
      <c r="J13" s="243"/>
      <c r="K13" s="203"/>
      <c r="L13" s="203"/>
      <c r="M13" s="203"/>
      <c r="N13" s="203"/>
      <c r="O13" s="2"/>
      <c r="P13" s="2"/>
    </row>
    <row r="14" spans="1:16" s="8" customFormat="1" ht="14.45" customHeight="1" x14ac:dyDescent="0.25">
      <c r="A14" s="242" t="s">
        <v>230</v>
      </c>
      <c r="B14" s="242"/>
      <c r="C14" s="242"/>
      <c r="D14" s="242"/>
      <c r="E14" s="242"/>
      <c r="F14" s="242"/>
      <c r="G14" s="242"/>
      <c r="H14" s="243"/>
      <c r="I14" s="243"/>
      <c r="J14" s="243"/>
      <c r="K14" s="203"/>
      <c r="L14" s="203"/>
      <c r="M14" s="203"/>
      <c r="N14" s="203"/>
      <c r="O14" s="2"/>
      <c r="P14" s="2"/>
    </row>
    <row r="15" spans="1:16" s="8" customFormat="1" ht="14.45" customHeight="1" x14ac:dyDescent="0.25">
      <c r="A15" s="242" t="s">
        <v>231</v>
      </c>
      <c r="B15" s="242"/>
      <c r="C15" s="242"/>
      <c r="D15" s="242"/>
      <c r="E15" s="242"/>
      <c r="F15" s="242"/>
      <c r="G15" s="242"/>
      <c r="H15" s="243"/>
      <c r="I15" s="243"/>
      <c r="J15" s="243"/>
      <c r="K15" s="201"/>
      <c r="L15" s="201"/>
      <c r="M15" s="201"/>
      <c r="N15" s="2"/>
      <c r="O15" s="2"/>
      <c r="P15" s="2"/>
    </row>
    <row r="16" spans="1:16" ht="15" customHeight="1" x14ac:dyDescent="0.25">
      <c r="A16" s="242" t="s">
        <v>6</v>
      </c>
      <c r="B16" s="242"/>
      <c r="C16" s="242"/>
      <c r="D16" s="242"/>
      <c r="E16" s="242"/>
      <c r="F16" s="242"/>
      <c r="G16" s="242"/>
      <c r="H16" s="243"/>
      <c r="I16" s="243"/>
      <c r="J16" s="243"/>
      <c r="K16" s="201"/>
      <c r="L16" s="201"/>
      <c r="M16" s="201"/>
      <c r="N16" s="2"/>
      <c r="O16" s="2"/>
      <c r="P16" s="2"/>
    </row>
    <row r="17" spans="1:16" x14ac:dyDescent="0.25">
      <c r="A17" s="242" t="s">
        <v>7</v>
      </c>
      <c r="B17" s="242"/>
      <c r="C17" s="242"/>
      <c r="D17" s="242"/>
      <c r="E17" s="242"/>
      <c r="F17" s="242"/>
      <c r="G17" s="242"/>
      <c r="H17" s="243"/>
      <c r="I17" s="243"/>
      <c r="J17" s="243"/>
      <c r="K17" s="201"/>
      <c r="L17" s="201"/>
      <c r="M17" s="201"/>
      <c r="N17" s="2"/>
      <c r="O17" s="2"/>
      <c r="P17" s="2"/>
    </row>
    <row r="18" spans="1:16" x14ac:dyDescent="0.25">
      <c r="A18" s="242" t="s">
        <v>232</v>
      </c>
      <c r="B18" s="242"/>
      <c r="C18" s="242"/>
      <c r="D18" s="242"/>
      <c r="E18" s="242"/>
      <c r="F18" s="242"/>
      <c r="G18" s="242"/>
      <c r="H18" s="243"/>
      <c r="I18" s="243"/>
      <c r="J18" s="243"/>
      <c r="K18" s="203"/>
      <c r="L18" s="203"/>
      <c r="M18" s="203"/>
      <c r="N18" s="203"/>
      <c r="O18" s="2"/>
      <c r="P18" s="2"/>
    </row>
    <row r="19" spans="1:16" x14ac:dyDescent="0.25">
      <c r="A19" s="242" t="s">
        <v>226</v>
      </c>
      <c r="B19" s="242"/>
      <c r="C19" s="242"/>
      <c r="D19" s="242"/>
      <c r="E19" s="242"/>
      <c r="F19" s="242"/>
      <c r="G19" s="242"/>
      <c r="H19" s="243"/>
      <c r="I19" s="243"/>
      <c r="J19" s="243"/>
      <c r="K19" s="201"/>
      <c r="L19" s="201"/>
      <c r="M19" s="201"/>
      <c r="N19" s="2"/>
      <c r="O19" s="2"/>
      <c r="P19" s="2"/>
    </row>
    <row r="20" spans="1:16" x14ac:dyDescent="0.25">
      <c r="A20" s="242" t="s">
        <v>224</v>
      </c>
      <c r="B20" s="242"/>
      <c r="C20" s="242"/>
      <c r="D20" s="242"/>
      <c r="E20" s="242"/>
      <c r="F20" s="242"/>
      <c r="G20" s="242"/>
      <c r="H20" s="243"/>
      <c r="I20" s="243"/>
      <c r="J20" s="243"/>
      <c r="K20" s="204"/>
      <c r="L20" s="204"/>
      <c r="M20" s="204"/>
      <c r="N20" s="2"/>
      <c r="O20" s="2"/>
      <c r="P20" s="2"/>
    </row>
    <row r="21" spans="1:16" x14ac:dyDescent="0.25">
      <c r="A21" s="33" t="s">
        <v>113</v>
      </c>
    </row>
    <row r="22" spans="1:16" x14ac:dyDescent="0.25">
      <c r="A22" s="33" t="s">
        <v>114</v>
      </c>
    </row>
    <row r="26" spans="1:16" x14ac:dyDescent="0.25">
      <c r="A26" s="244"/>
      <c r="B26" s="245"/>
      <c r="C26" s="245"/>
      <c r="D26" s="245"/>
      <c r="E26" s="245"/>
      <c r="F26" s="245"/>
      <c r="G26" s="245"/>
      <c r="H26" s="245"/>
    </row>
  </sheetData>
  <mergeCells count="11">
    <mergeCell ref="D3:H3"/>
    <mergeCell ref="A12:J12"/>
    <mergeCell ref="A13:J13"/>
    <mergeCell ref="A14:J14"/>
    <mergeCell ref="A15:J15"/>
    <mergeCell ref="A26:H26"/>
    <mergeCell ref="A16:J16"/>
    <mergeCell ref="A17:J17"/>
    <mergeCell ref="A18:J18"/>
    <mergeCell ref="A19:J19"/>
    <mergeCell ref="A20:J20"/>
  </mergeCells>
  <hyperlinks>
    <hyperlink ref="A18" location="_ftnref1" display="_ftnref1"/>
  </hyperlink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Normal="100" workbookViewId="0">
      <selection activeCell="P7" sqref="P7"/>
    </sheetView>
  </sheetViews>
  <sheetFormatPr defaultColWidth="9.140625" defaultRowHeight="15" x14ac:dyDescent="0.25"/>
  <cols>
    <col min="1" max="1" width="9.140625" style="5" customWidth="1"/>
    <col min="2" max="4" width="9.140625" style="5"/>
    <col min="5" max="5" width="20.7109375" style="5" customWidth="1"/>
    <col min="6" max="6" width="16.42578125" style="5" customWidth="1"/>
    <col min="7" max="7" width="13.28515625" style="5" customWidth="1"/>
    <col min="8" max="8" width="13.5703125" style="5" customWidth="1"/>
    <col min="9" max="9" width="11" style="5" customWidth="1"/>
    <col min="10" max="10" width="13.5703125" style="5" customWidth="1"/>
    <col min="11" max="11" width="11.5703125" style="5" customWidth="1"/>
    <col min="12" max="16384" width="9.140625" style="5"/>
  </cols>
  <sheetData>
    <row r="1" spans="1:19" x14ac:dyDescent="0.25">
      <c r="A1" s="22" t="s">
        <v>111</v>
      </c>
    </row>
    <row r="2" spans="1:19" ht="15.75" thickBot="1" x14ac:dyDescent="0.3">
      <c r="A2" s="175" t="s">
        <v>219</v>
      </c>
    </row>
    <row r="3" spans="1:19" ht="15.75" thickBot="1" x14ac:dyDescent="0.3">
      <c r="A3" s="171" t="s">
        <v>170</v>
      </c>
      <c r="E3" s="246"/>
      <c r="F3" s="247"/>
      <c r="G3" s="247"/>
      <c r="H3" s="247"/>
      <c r="I3" s="248"/>
    </row>
    <row r="4" spans="1:19" s="6" customFormat="1" x14ac:dyDescent="0.25"/>
    <row r="5" spans="1:19" s="101" customFormat="1" x14ac:dyDescent="0.25">
      <c r="A5" s="100"/>
      <c r="I5" s="102"/>
      <c r="J5" s="102"/>
      <c r="K5" s="102"/>
      <c r="L5" s="102"/>
      <c r="M5" s="103"/>
      <c r="N5" s="104"/>
      <c r="O5" s="104"/>
      <c r="P5" s="104"/>
      <c r="Q5" s="104"/>
      <c r="R5" s="104"/>
      <c r="S5" s="104"/>
    </row>
    <row r="6" spans="1:19" s="114" customFormat="1" ht="60" x14ac:dyDescent="0.25">
      <c r="A6" s="113" t="s">
        <v>0</v>
      </c>
      <c r="B6" s="113" t="s">
        <v>1</v>
      </c>
      <c r="C6" s="113" t="s">
        <v>2</v>
      </c>
      <c r="D6" s="113" t="s">
        <v>64</v>
      </c>
      <c r="E6" s="113" t="s">
        <v>118</v>
      </c>
      <c r="F6" s="113" t="s">
        <v>119</v>
      </c>
      <c r="G6" s="113" t="s">
        <v>122</v>
      </c>
      <c r="H6" s="207" t="s">
        <v>239</v>
      </c>
      <c r="I6" s="207" t="s">
        <v>240</v>
      </c>
      <c r="J6" s="207" t="s">
        <v>231</v>
      </c>
      <c r="K6" s="207" t="s">
        <v>6</v>
      </c>
      <c r="L6" s="207" t="s">
        <v>241</v>
      </c>
      <c r="M6" s="207" t="s">
        <v>232</v>
      </c>
      <c r="N6" s="207" t="s">
        <v>226</v>
      </c>
      <c r="O6" s="207" t="s">
        <v>242</v>
      </c>
    </row>
    <row r="7" spans="1:19" x14ac:dyDescent="0.25">
      <c r="A7" s="120">
        <v>1</v>
      </c>
      <c r="B7" s="120">
        <v>2</v>
      </c>
      <c r="C7" s="120">
        <v>3</v>
      </c>
      <c r="D7" s="120">
        <v>4</v>
      </c>
      <c r="E7" s="120">
        <v>5</v>
      </c>
      <c r="F7" s="120">
        <v>7</v>
      </c>
      <c r="G7" s="120">
        <v>9</v>
      </c>
      <c r="H7" s="120" t="s">
        <v>243</v>
      </c>
      <c r="I7" s="120" t="s">
        <v>244</v>
      </c>
      <c r="J7" s="120" t="s">
        <v>245</v>
      </c>
      <c r="K7" s="120" t="s">
        <v>246</v>
      </c>
      <c r="L7" s="120" t="s">
        <v>247</v>
      </c>
      <c r="M7" s="120" t="s">
        <v>248</v>
      </c>
      <c r="N7" s="120" t="s">
        <v>249</v>
      </c>
      <c r="O7" s="206" t="s">
        <v>250</v>
      </c>
    </row>
    <row r="8" spans="1:19" s="39" customFormat="1" x14ac:dyDescent="0.25">
      <c r="A8" s="38"/>
      <c r="B8" s="38"/>
      <c r="C8" s="38"/>
      <c r="D8" s="38"/>
      <c r="E8" s="38"/>
      <c r="F8" s="38"/>
      <c r="G8" s="40"/>
      <c r="H8" s="40"/>
      <c r="I8" s="40"/>
      <c r="J8" s="40"/>
      <c r="K8" s="40"/>
      <c r="L8" s="40"/>
      <c r="M8" s="40"/>
      <c r="N8" s="40"/>
      <c r="O8" s="205"/>
    </row>
    <row r="9" spans="1:19" x14ac:dyDescent="0.25">
      <c r="A9" s="7"/>
      <c r="B9" s="7"/>
      <c r="C9" s="7"/>
      <c r="D9" s="7"/>
      <c r="E9" s="7"/>
      <c r="F9" s="7"/>
      <c r="G9" s="41"/>
      <c r="H9" s="41"/>
      <c r="I9" s="41"/>
      <c r="J9" s="41"/>
      <c r="K9" s="41"/>
      <c r="L9" s="41"/>
      <c r="M9" s="41"/>
      <c r="N9" s="41"/>
      <c r="O9" s="115"/>
    </row>
    <row r="10" spans="1:19" x14ac:dyDescent="0.25">
      <c r="A10" s="7"/>
      <c r="B10" s="7"/>
      <c r="C10" s="7"/>
      <c r="D10" s="7"/>
      <c r="E10" s="7"/>
      <c r="F10" s="7"/>
      <c r="G10" s="41"/>
      <c r="H10" s="41"/>
      <c r="I10" s="41"/>
      <c r="J10" s="41"/>
      <c r="K10" s="41"/>
      <c r="L10" s="41"/>
      <c r="M10" s="41"/>
      <c r="N10" s="41"/>
      <c r="O10" s="115"/>
    </row>
    <row r="11" spans="1:19" x14ac:dyDescent="0.25">
      <c r="A11" s="115"/>
      <c r="B11" s="115"/>
      <c r="C11" s="115"/>
      <c r="D11" s="115"/>
      <c r="E11" s="115"/>
      <c r="F11" s="115"/>
      <c r="G11" s="121"/>
      <c r="H11" s="121"/>
      <c r="I11" s="121"/>
      <c r="J11" s="121"/>
      <c r="K11" s="121"/>
      <c r="L11" s="121"/>
      <c r="M11" s="121"/>
      <c r="N11" s="121"/>
      <c r="O11" s="115"/>
    </row>
    <row r="15" spans="1:19" x14ac:dyDescent="0.25">
      <c r="A15" s="33" t="s">
        <v>113</v>
      </c>
    </row>
    <row r="16" spans="1:19" x14ac:dyDescent="0.25">
      <c r="A16" s="33" t="s">
        <v>114</v>
      </c>
    </row>
  </sheetData>
  <mergeCells count="1">
    <mergeCell ref="E3:I3"/>
  </mergeCells>
  <pageMargins left="0.7" right="0.7" top="0.75" bottom="0.75" header="0.3" footer="0.3"/>
  <pageSetup paperSize="9" scale="79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Normal="100" workbookViewId="0">
      <selection activeCell="J20" sqref="J20"/>
    </sheetView>
  </sheetViews>
  <sheetFormatPr defaultRowHeight="15" x14ac:dyDescent="0.25"/>
  <cols>
    <col min="1" max="1" width="9.140625" customWidth="1"/>
    <col min="5" max="5" width="10.7109375" customWidth="1"/>
    <col min="6" max="7" width="12.7109375" customWidth="1"/>
    <col min="8" max="8" width="15" customWidth="1"/>
    <col min="9" max="9" width="11.140625" customWidth="1"/>
    <col min="10" max="10" width="17" customWidth="1"/>
  </cols>
  <sheetData>
    <row r="1" spans="1:21" x14ac:dyDescent="0.25">
      <c r="A1" s="171" t="s">
        <v>112</v>
      </c>
    </row>
    <row r="2" spans="1:21" ht="15.75" thickBot="1" x14ac:dyDescent="0.3">
      <c r="A2" s="175" t="s">
        <v>128</v>
      </c>
    </row>
    <row r="3" spans="1:21" ht="15.75" thickBot="1" x14ac:dyDescent="0.3">
      <c r="A3" s="171" t="s">
        <v>170</v>
      </c>
      <c r="E3" s="246"/>
      <c r="F3" s="247"/>
      <c r="G3" s="247"/>
      <c r="H3" s="247"/>
      <c r="I3" s="248"/>
    </row>
    <row r="4" spans="1:21" x14ac:dyDescent="0.25">
      <c r="A4" s="171"/>
      <c r="E4" s="169"/>
      <c r="F4" s="170"/>
      <c r="G4" s="170"/>
      <c r="H4" s="170"/>
      <c r="I4" s="170"/>
    </row>
    <row r="5" spans="1:21" x14ac:dyDescent="0.25">
      <c r="A5" s="171"/>
      <c r="E5" s="169"/>
      <c r="F5" s="170"/>
      <c r="G5" s="170"/>
      <c r="H5" s="170"/>
      <c r="I5" s="170"/>
    </row>
    <row r="6" spans="1:21" s="5" customFormat="1" ht="60" x14ac:dyDescent="0.25">
      <c r="A6" s="99" t="s">
        <v>0</v>
      </c>
      <c r="B6" s="99" t="s">
        <v>1</v>
      </c>
      <c r="C6" s="99" t="s">
        <v>2</v>
      </c>
      <c r="D6" s="99" t="s">
        <v>64</v>
      </c>
      <c r="E6" s="99" t="s">
        <v>62</v>
      </c>
      <c r="F6" s="99" t="s">
        <v>161</v>
      </c>
      <c r="G6" s="99" t="s">
        <v>9</v>
      </c>
      <c r="H6" s="99" t="s">
        <v>129</v>
      </c>
      <c r="I6" s="207" t="s">
        <v>239</v>
      </c>
      <c r="J6" s="207" t="s">
        <v>240</v>
      </c>
      <c r="K6" s="207" t="s">
        <v>231</v>
      </c>
      <c r="L6" s="207" t="s">
        <v>6</v>
      </c>
      <c r="M6" s="207" t="s">
        <v>241</v>
      </c>
      <c r="N6" s="207" t="s">
        <v>232</v>
      </c>
      <c r="O6" s="207" t="s">
        <v>226</v>
      </c>
      <c r="P6" s="207" t="s">
        <v>242</v>
      </c>
      <c r="Q6" s="39"/>
      <c r="R6" s="39"/>
      <c r="S6" s="39"/>
    </row>
    <row r="7" spans="1:21" s="5" customFormat="1" x14ac:dyDescent="0.25">
      <c r="A7" s="120">
        <v>1</v>
      </c>
      <c r="B7" s="120">
        <v>2</v>
      </c>
      <c r="C7" s="120">
        <v>3</v>
      </c>
      <c r="D7" s="120">
        <v>4</v>
      </c>
      <c r="E7" s="120">
        <v>5</v>
      </c>
      <c r="F7" s="120">
        <v>6</v>
      </c>
      <c r="G7" s="120">
        <v>7</v>
      </c>
      <c r="H7" s="120">
        <v>8</v>
      </c>
      <c r="I7" s="155" t="s">
        <v>162</v>
      </c>
      <c r="J7" s="155" t="s">
        <v>163</v>
      </c>
      <c r="K7" s="155" t="s">
        <v>164</v>
      </c>
      <c r="L7" s="155" t="s">
        <v>165</v>
      </c>
      <c r="M7" s="155" t="s">
        <v>166</v>
      </c>
      <c r="N7" s="155" t="s">
        <v>167</v>
      </c>
      <c r="O7" s="155" t="s">
        <v>168</v>
      </c>
      <c r="P7" s="206" t="s">
        <v>251</v>
      </c>
      <c r="Q7" s="6"/>
      <c r="R7" s="6"/>
      <c r="S7" s="6"/>
      <c r="T7" s="6"/>
      <c r="U7" s="6"/>
    </row>
    <row r="8" spans="1:21" s="39" customFormat="1" x14ac:dyDescent="0.25">
      <c r="A8" s="38"/>
      <c r="B8" s="38"/>
      <c r="C8" s="38"/>
      <c r="D8" s="38"/>
      <c r="E8" s="38"/>
      <c r="F8" s="38"/>
      <c r="G8" s="38"/>
      <c r="H8" s="40"/>
      <c r="I8" s="40"/>
      <c r="J8" s="40"/>
      <c r="K8" s="40"/>
      <c r="L8" s="40"/>
      <c r="M8" s="40"/>
      <c r="N8" s="40"/>
      <c r="O8" s="40"/>
      <c r="P8" s="205"/>
      <c r="Q8" s="118"/>
      <c r="R8" s="118"/>
      <c r="S8" s="118"/>
      <c r="T8" s="118"/>
      <c r="U8" s="118"/>
    </row>
    <row r="9" spans="1:21" s="5" customFormat="1" x14ac:dyDescent="0.25">
      <c r="A9" s="7"/>
      <c r="B9" s="7"/>
      <c r="C9" s="7"/>
      <c r="D9" s="7"/>
      <c r="E9" s="7"/>
      <c r="F9" s="7"/>
      <c r="G9" s="7"/>
      <c r="H9" s="41"/>
      <c r="I9" s="41"/>
      <c r="J9" s="41"/>
      <c r="K9" s="41"/>
      <c r="L9" s="41"/>
      <c r="M9" s="41"/>
      <c r="N9" s="41"/>
      <c r="O9" s="41"/>
      <c r="P9" s="115"/>
      <c r="Q9" s="6"/>
      <c r="R9" s="6"/>
      <c r="S9" s="6"/>
      <c r="T9" s="6"/>
      <c r="U9" s="6"/>
    </row>
    <row r="10" spans="1:21" s="5" customFormat="1" x14ac:dyDescent="0.25">
      <c r="A10" s="7"/>
      <c r="B10" s="7"/>
      <c r="C10" s="7"/>
      <c r="D10" s="7"/>
      <c r="E10" s="7"/>
      <c r="F10" s="7"/>
      <c r="G10" s="7"/>
      <c r="H10" s="41"/>
      <c r="I10" s="41"/>
      <c r="J10" s="41"/>
      <c r="K10" s="41"/>
      <c r="L10" s="41"/>
      <c r="M10" s="41"/>
      <c r="N10" s="41"/>
      <c r="O10" s="41"/>
      <c r="P10" s="115"/>
      <c r="Q10" s="6"/>
      <c r="R10" s="6"/>
      <c r="S10" s="6"/>
      <c r="T10" s="6"/>
      <c r="U10" s="6"/>
    </row>
    <row r="11" spans="1:21" s="5" customFormat="1" x14ac:dyDescent="0.25">
      <c r="A11" s="115"/>
      <c r="B11" s="115"/>
      <c r="C11" s="115"/>
      <c r="D11" s="115"/>
      <c r="E11" s="115"/>
      <c r="F11" s="115"/>
      <c r="G11" s="115"/>
      <c r="H11" s="121"/>
      <c r="I11" s="121"/>
      <c r="J11" s="121"/>
      <c r="K11" s="121"/>
      <c r="L11" s="121"/>
      <c r="M11" s="121"/>
      <c r="N11" s="121"/>
      <c r="O11" s="121"/>
      <c r="P11" s="115"/>
      <c r="Q11" s="6"/>
      <c r="R11" s="6"/>
      <c r="S11" s="6"/>
      <c r="T11" s="6"/>
      <c r="U11" s="6"/>
    </row>
    <row r="12" spans="1:21" s="5" customFormat="1" x14ac:dyDescent="0.25">
      <c r="A12" s="115"/>
      <c r="B12" s="115"/>
      <c r="C12" s="115"/>
      <c r="D12" s="115"/>
      <c r="E12" s="115"/>
      <c r="F12" s="115"/>
      <c r="G12" s="115"/>
      <c r="H12" s="121"/>
      <c r="I12" s="121"/>
      <c r="J12" s="121"/>
      <c r="K12" s="121"/>
      <c r="L12" s="121"/>
      <c r="M12" s="121"/>
      <c r="N12" s="121"/>
      <c r="O12" s="121"/>
      <c r="P12" s="115"/>
      <c r="Q12" s="6"/>
      <c r="R12" s="6"/>
      <c r="S12" s="6"/>
      <c r="T12" s="6"/>
      <c r="U12" s="6"/>
    </row>
    <row r="13" spans="1:21" s="5" customFormat="1" x14ac:dyDescent="0.25">
      <c r="A13" s="115"/>
      <c r="B13" s="115"/>
      <c r="C13" s="115"/>
      <c r="D13" s="115"/>
      <c r="E13" s="115"/>
      <c r="F13" s="115"/>
      <c r="G13" s="115"/>
      <c r="H13" s="121"/>
      <c r="I13" s="121"/>
      <c r="J13" s="121"/>
      <c r="K13" s="121"/>
      <c r="L13" s="121"/>
      <c r="M13" s="121"/>
      <c r="N13" s="121"/>
      <c r="O13" s="121"/>
      <c r="P13" s="115"/>
      <c r="Q13" s="6"/>
      <c r="R13" s="6"/>
      <c r="S13" s="6"/>
      <c r="T13" s="6"/>
      <c r="U13" s="6"/>
    </row>
    <row r="14" spans="1:21" s="5" customFormat="1" x14ac:dyDescent="0.25">
      <c r="A14" s="115"/>
      <c r="B14" s="115"/>
      <c r="C14" s="115"/>
      <c r="D14" s="115"/>
      <c r="E14" s="115"/>
      <c r="F14" s="115"/>
      <c r="G14" s="115"/>
      <c r="H14" s="121"/>
      <c r="I14" s="121"/>
      <c r="J14" s="121"/>
      <c r="K14" s="121"/>
      <c r="L14" s="121"/>
      <c r="M14" s="121"/>
      <c r="N14" s="121"/>
      <c r="O14" s="121"/>
      <c r="P14" s="115"/>
      <c r="Q14" s="6"/>
      <c r="R14" s="6"/>
      <c r="S14" s="6"/>
      <c r="T14" s="6"/>
      <c r="U14" s="6"/>
    </row>
    <row r="15" spans="1:21" x14ac:dyDescent="0.25">
      <c r="A15" s="115"/>
      <c r="B15" s="115"/>
      <c r="C15" s="115"/>
      <c r="D15" s="115"/>
      <c r="E15" s="115"/>
      <c r="F15" s="115"/>
      <c r="G15" s="115"/>
      <c r="H15" s="115"/>
      <c r="I15" s="121"/>
      <c r="J15" s="121"/>
      <c r="K15" s="121"/>
      <c r="L15" s="121"/>
      <c r="M15" s="121"/>
      <c r="N15" s="121"/>
      <c r="O15" s="121"/>
      <c r="P15" s="121"/>
      <c r="Q15" s="119"/>
      <c r="R15" s="119"/>
      <c r="S15" s="119"/>
      <c r="T15" s="119"/>
      <c r="U15" s="119"/>
    </row>
    <row r="16" spans="1:21" x14ac:dyDescent="0.25">
      <c r="A16" s="156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6"/>
      <c r="R16" s="6"/>
      <c r="S16" s="6"/>
      <c r="T16" s="6"/>
      <c r="U16" s="6"/>
    </row>
    <row r="17" spans="1:21" x14ac:dyDescent="0.25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  <c r="R17" s="6"/>
      <c r="S17" s="6"/>
      <c r="T17" s="6"/>
      <c r="U17" s="6"/>
    </row>
    <row r="18" spans="1:2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  <c r="Q18" s="6"/>
      <c r="R18" s="6"/>
      <c r="S18" s="6"/>
      <c r="T18" s="6"/>
      <c r="U18" s="6"/>
    </row>
    <row r="19" spans="1:21" x14ac:dyDescent="0.25">
      <c r="A19" s="33" t="s">
        <v>113</v>
      </c>
    </row>
    <row r="20" spans="1:21" x14ac:dyDescent="0.25">
      <c r="A20" s="33" t="s">
        <v>114</v>
      </c>
    </row>
  </sheetData>
  <mergeCells count="1">
    <mergeCell ref="E3:I3"/>
  </mergeCells>
  <pageMargins left="0.7" right="0.7" top="0.75" bottom="0.7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Normal="100" workbookViewId="0">
      <selection activeCell="I5" sqref="I5"/>
    </sheetView>
  </sheetViews>
  <sheetFormatPr defaultColWidth="9.140625" defaultRowHeight="15" x14ac:dyDescent="0.25"/>
  <cols>
    <col min="1" max="1" width="9.140625" style="5" customWidth="1"/>
    <col min="2" max="4" width="9.140625" style="5"/>
    <col min="5" max="5" width="17.140625" style="5" customWidth="1"/>
    <col min="6" max="6" width="16.42578125" style="5" customWidth="1"/>
    <col min="7" max="7" width="17.28515625" style="5" customWidth="1"/>
    <col min="8" max="8" width="21.7109375" style="5" customWidth="1"/>
    <col min="9" max="9" width="13.5703125" style="5" customWidth="1"/>
    <col min="10" max="10" width="10.7109375" style="5" customWidth="1"/>
    <col min="11" max="11" width="13.5703125" style="5" customWidth="1"/>
    <col min="12" max="12" width="9.140625" style="5" customWidth="1"/>
    <col min="13" max="16" width="9.140625" style="5"/>
    <col min="17" max="17" width="9.85546875" style="5" customWidth="1"/>
    <col min="18" max="16384" width="9.140625" style="5"/>
  </cols>
  <sheetData>
    <row r="1" spans="1:17" x14ac:dyDescent="0.25">
      <c r="A1" s="22" t="s">
        <v>194</v>
      </c>
    </row>
    <row r="2" spans="1:17" ht="15.75" thickBot="1" x14ac:dyDescent="0.3">
      <c r="A2" s="175" t="s">
        <v>130</v>
      </c>
    </row>
    <row r="3" spans="1:17" ht="15.75" thickBot="1" x14ac:dyDescent="0.3">
      <c r="A3" s="171" t="s">
        <v>170</v>
      </c>
      <c r="E3" s="246"/>
      <c r="F3" s="247"/>
      <c r="G3" s="247"/>
      <c r="H3" s="247"/>
      <c r="I3" s="248"/>
    </row>
    <row r="4" spans="1:17" x14ac:dyDescent="0.25">
      <c r="A4" s="171"/>
      <c r="E4" s="169"/>
      <c r="F4" s="170"/>
      <c r="G4" s="170"/>
      <c r="H4" s="170"/>
      <c r="I4" s="170"/>
    </row>
    <row r="5" spans="1:17" ht="30" x14ac:dyDescent="0.25">
      <c r="A5" s="118" t="s">
        <v>191</v>
      </c>
      <c r="E5" s="169"/>
      <c r="F5" s="170"/>
      <c r="G5" s="196" t="s">
        <v>220</v>
      </c>
      <c r="H5" s="170" t="s">
        <v>260</v>
      </c>
      <c r="I5" s="170"/>
    </row>
    <row r="6" spans="1:17" ht="58.5" customHeight="1" x14ac:dyDescent="0.25">
      <c r="A6" s="198" t="s">
        <v>0</v>
      </c>
      <c r="B6" s="198" t="s">
        <v>1</v>
      </c>
      <c r="C6" s="198" t="s">
        <v>2</v>
      </c>
      <c r="D6" s="198" t="s">
        <v>252</v>
      </c>
      <c r="E6" s="198" t="s">
        <v>253</v>
      </c>
      <c r="F6" s="198" t="s">
        <v>225</v>
      </c>
      <c r="G6" s="198" t="s">
        <v>62</v>
      </c>
      <c r="H6" s="198" t="s">
        <v>117</v>
      </c>
      <c r="I6" s="198" t="s">
        <v>161</v>
      </c>
      <c r="J6" s="198" t="s">
        <v>9</v>
      </c>
      <c r="K6" s="198" t="s">
        <v>8</v>
      </c>
      <c r="L6" s="198" t="s">
        <v>222</v>
      </c>
      <c r="M6" s="199" t="s">
        <v>233</v>
      </c>
      <c r="N6" s="197" t="s">
        <v>227</v>
      </c>
      <c r="O6" s="199" t="s">
        <v>3</v>
      </c>
      <c r="P6" s="199" t="s">
        <v>4</v>
      </c>
      <c r="Q6" s="199" t="s">
        <v>5</v>
      </c>
    </row>
    <row r="7" spans="1:17" s="10" customFormat="1" ht="14.45" customHeight="1" x14ac:dyDescent="0.25">
      <c r="A7" s="200">
        <v>1</v>
      </c>
      <c r="B7" s="200">
        <v>2</v>
      </c>
      <c r="C7" s="200">
        <v>3</v>
      </c>
      <c r="D7" s="200"/>
      <c r="E7" s="200"/>
      <c r="F7" s="200">
        <v>5</v>
      </c>
      <c r="G7" s="200">
        <v>6</v>
      </c>
      <c r="H7" s="200">
        <v>7</v>
      </c>
      <c r="I7" s="200">
        <v>8</v>
      </c>
      <c r="J7" s="200">
        <v>9</v>
      </c>
      <c r="K7" s="200">
        <v>10</v>
      </c>
      <c r="L7" s="200">
        <v>11</v>
      </c>
      <c r="M7" s="200" t="s">
        <v>234</v>
      </c>
      <c r="N7" s="200" t="s">
        <v>235</v>
      </c>
      <c r="O7" s="200" t="s">
        <v>236</v>
      </c>
      <c r="P7" s="200" t="s">
        <v>237</v>
      </c>
      <c r="Q7" s="200" t="s">
        <v>238</v>
      </c>
    </row>
    <row r="8" spans="1:17" s="8" customFormat="1" ht="25.9" customHeight="1" x14ac:dyDescent="0.25">
      <c r="A8" s="201">
        <v>1</v>
      </c>
      <c r="B8" s="208">
        <v>750</v>
      </c>
      <c r="C8" s="208">
        <v>75020</v>
      </c>
      <c r="D8" s="208">
        <v>7</v>
      </c>
      <c r="E8" s="208" t="s">
        <v>254</v>
      </c>
      <c r="F8" s="208" t="s">
        <v>228</v>
      </c>
      <c r="G8" s="209" t="s">
        <v>255</v>
      </c>
      <c r="H8" s="209" t="s">
        <v>256</v>
      </c>
      <c r="I8" s="209" t="s">
        <v>257</v>
      </c>
      <c r="J8" s="202"/>
      <c r="K8" s="201" t="s">
        <v>258</v>
      </c>
      <c r="L8" s="203">
        <f>SUM(M8:Q8)</f>
        <v>0</v>
      </c>
      <c r="M8" s="203"/>
      <c r="N8" s="203"/>
      <c r="O8" s="203"/>
      <c r="P8" s="203"/>
      <c r="Q8" s="203"/>
    </row>
    <row r="9" spans="1:17" s="8" customFormat="1" ht="25.9" customHeight="1" x14ac:dyDescent="0.25">
      <c r="A9" s="201">
        <v>2</v>
      </c>
      <c r="B9" s="208">
        <v>750</v>
      </c>
      <c r="C9" s="208">
        <v>75020</v>
      </c>
      <c r="D9" s="208">
        <v>9</v>
      </c>
      <c r="E9" s="208" t="s">
        <v>254</v>
      </c>
      <c r="F9" s="208" t="s">
        <v>228</v>
      </c>
      <c r="G9" s="209" t="s">
        <v>255</v>
      </c>
      <c r="H9" s="209" t="s">
        <v>256</v>
      </c>
      <c r="I9" s="209" t="s">
        <v>257</v>
      </c>
      <c r="J9" s="202"/>
      <c r="K9" s="201" t="s">
        <v>258</v>
      </c>
      <c r="L9" s="203">
        <f>SUM(M9:Q9)</f>
        <v>0</v>
      </c>
      <c r="M9" s="203"/>
      <c r="N9" s="203"/>
      <c r="O9" s="203"/>
      <c r="P9" s="203"/>
      <c r="Q9" s="203"/>
    </row>
    <row r="10" spans="1:17" s="8" customFormat="1" ht="19.149999999999999" customHeight="1" x14ac:dyDescent="0.25">
      <c r="A10" s="201">
        <v>3</v>
      </c>
      <c r="B10" s="208">
        <v>750</v>
      </c>
      <c r="C10" s="208">
        <v>75020</v>
      </c>
      <c r="D10" s="208">
        <v>9</v>
      </c>
      <c r="E10" s="208" t="s">
        <v>259</v>
      </c>
      <c r="F10" s="208" t="s">
        <v>228</v>
      </c>
      <c r="G10" s="209" t="s">
        <v>255</v>
      </c>
      <c r="H10" s="209" t="s">
        <v>256</v>
      </c>
      <c r="I10" s="209" t="s">
        <v>257</v>
      </c>
      <c r="J10" s="202"/>
      <c r="K10" s="201" t="s">
        <v>258</v>
      </c>
      <c r="L10" s="203">
        <f>(L8+L9)*0.2</f>
        <v>0</v>
      </c>
      <c r="M10" s="203"/>
      <c r="N10" s="203"/>
      <c r="O10" s="203"/>
      <c r="P10" s="203"/>
      <c r="Q10" s="203"/>
    </row>
    <row r="11" spans="1:17" s="8" customFormat="1" ht="14.45" customHeight="1" x14ac:dyDescent="0.25">
      <c r="A11" s="201"/>
      <c r="B11" s="201"/>
      <c r="C11" s="201"/>
      <c r="D11" s="201"/>
      <c r="E11" s="201"/>
      <c r="F11" s="201"/>
      <c r="G11" s="202"/>
      <c r="H11" s="202"/>
      <c r="I11" s="202"/>
      <c r="J11" s="202"/>
      <c r="K11" s="201"/>
      <c r="L11" s="203"/>
      <c r="M11" s="203"/>
      <c r="N11" s="203"/>
      <c r="O11" s="203"/>
      <c r="P11" s="203"/>
      <c r="Q11" s="203"/>
    </row>
    <row r="12" spans="1:17" s="8" customFormat="1" ht="14.45" customHeight="1" x14ac:dyDescent="0.25">
      <c r="A12" s="242" t="s">
        <v>223</v>
      </c>
      <c r="B12" s="242"/>
      <c r="C12" s="242"/>
      <c r="D12" s="242"/>
      <c r="E12" s="242"/>
      <c r="F12" s="242"/>
      <c r="G12" s="242"/>
      <c r="H12" s="242"/>
      <c r="I12" s="243"/>
      <c r="J12" s="243"/>
      <c r="K12" s="243"/>
      <c r="L12" s="203">
        <f>SUM(L8:L10)</f>
        <v>0</v>
      </c>
      <c r="M12" s="203">
        <f t="shared" ref="M12:Q12" si="0">SUM(M8:M10)</f>
        <v>0</v>
      </c>
      <c r="N12" s="203">
        <f t="shared" si="0"/>
        <v>0</v>
      </c>
      <c r="O12" s="203">
        <f t="shared" si="0"/>
        <v>0</v>
      </c>
      <c r="P12" s="203">
        <f t="shared" si="0"/>
        <v>0</v>
      </c>
      <c r="Q12" s="203">
        <f t="shared" si="0"/>
        <v>0</v>
      </c>
    </row>
    <row r="13" spans="1:17" s="8" customFormat="1" ht="14.45" customHeight="1" x14ac:dyDescent="0.25">
      <c r="A13" s="242" t="s">
        <v>189</v>
      </c>
      <c r="B13" s="242"/>
      <c r="C13" s="242"/>
      <c r="D13" s="242"/>
      <c r="E13" s="242"/>
      <c r="F13" s="242"/>
      <c r="G13" s="242"/>
      <c r="H13" s="242"/>
      <c r="I13" s="243"/>
      <c r="J13" s="243"/>
      <c r="K13" s="243"/>
      <c r="L13" s="203">
        <f>L12*0.05</f>
        <v>0</v>
      </c>
      <c r="M13" s="203">
        <f t="shared" ref="M13:Q13" si="1">M12*0.05</f>
        <v>0</v>
      </c>
      <c r="N13" s="203">
        <f t="shared" si="1"/>
        <v>0</v>
      </c>
      <c r="O13" s="203">
        <f t="shared" si="1"/>
        <v>0</v>
      </c>
      <c r="P13" s="203">
        <f t="shared" si="1"/>
        <v>0</v>
      </c>
      <c r="Q13" s="203">
        <f t="shared" si="1"/>
        <v>0</v>
      </c>
    </row>
    <row r="14" spans="1:17" s="8" customFormat="1" ht="14.45" customHeight="1" x14ac:dyDescent="0.25">
      <c r="A14" s="242" t="s">
        <v>230</v>
      </c>
      <c r="B14" s="242"/>
      <c r="C14" s="242"/>
      <c r="D14" s="242"/>
      <c r="E14" s="242"/>
      <c r="F14" s="242"/>
      <c r="G14" s="242"/>
      <c r="H14" s="242"/>
      <c r="I14" s="243"/>
      <c r="J14" s="243"/>
      <c r="K14" s="243"/>
      <c r="L14" s="203">
        <f>L9+L10-L13</f>
        <v>0</v>
      </c>
      <c r="M14" s="203">
        <f t="shared" ref="M14:Q14" si="2">M9+M10-M13</f>
        <v>0</v>
      </c>
      <c r="N14" s="203">
        <f t="shared" si="2"/>
        <v>0</v>
      </c>
      <c r="O14" s="203">
        <f t="shared" si="2"/>
        <v>0</v>
      </c>
      <c r="P14" s="203">
        <f t="shared" si="2"/>
        <v>0</v>
      </c>
      <c r="Q14" s="203">
        <f t="shared" si="2"/>
        <v>0</v>
      </c>
    </row>
    <row r="15" spans="1:17" s="8" customFormat="1" ht="14.45" customHeight="1" x14ac:dyDescent="0.25">
      <c r="A15" s="242" t="s">
        <v>231</v>
      </c>
      <c r="B15" s="242"/>
      <c r="C15" s="242"/>
      <c r="D15" s="242"/>
      <c r="E15" s="242"/>
      <c r="F15" s="242"/>
      <c r="G15" s="242"/>
      <c r="H15" s="242"/>
      <c r="I15" s="243"/>
      <c r="J15" s="243"/>
      <c r="K15" s="243"/>
      <c r="L15" s="203">
        <f>L8</f>
        <v>0</v>
      </c>
      <c r="M15" s="203">
        <f t="shared" ref="M15:Q15" si="3">M8</f>
        <v>0</v>
      </c>
      <c r="N15" s="203">
        <f t="shared" si="3"/>
        <v>0</v>
      </c>
      <c r="O15" s="203">
        <f t="shared" si="3"/>
        <v>0</v>
      </c>
      <c r="P15" s="203">
        <f t="shared" si="3"/>
        <v>0</v>
      </c>
      <c r="Q15" s="203">
        <f t="shared" si="3"/>
        <v>0</v>
      </c>
    </row>
    <row r="16" spans="1:17" s="8" customFormat="1" ht="14.45" customHeight="1" x14ac:dyDescent="0.25">
      <c r="A16" s="242" t="s">
        <v>6</v>
      </c>
      <c r="B16" s="242"/>
      <c r="C16" s="242"/>
      <c r="D16" s="242"/>
      <c r="E16" s="242"/>
      <c r="F16" s="242"/>
      <c r="G16" s="242"/>
      <c r="H16" s="242"/>
      <c r="I16" s="243"/>
      <c r="J16" s="243"/>
      <c r="K16" s="243"/>
      <c r="L16" s="201"/>
      <c r="M16" s="201"/>
      <c r="N16" s="201"/>
      <c r="O16" s="2"/>
      <c r="P16" s="2"/>
      <c r="Q16" s="2"/>
    </row>
    <row r="17" spans="1:21" ht="15" customHeight="1" x14ac:dyDescent="0.25">
      <c r="A17" s="242" t="s">
        <v>7</v>
      </c>
      <c r="B17" s="242"/>
      <c r="C17" s="242"/>
      <c r="D17" s="242"/>
      <c r="E17" s="242"/>
      <c r="F17" s="242"/>
      <c r="G17" s="242"/>
      <c r="H17" s="242"/>
      <c r="I17" s="243"/>
      <c r="J17" s="243"/>
      <c r="K17" s="243"/>
      <c r="L17" s="201"/>
      <c r="M17" s="201"/>
      <c r="N17" s="201"/>
      <c r="O17" s="2"/>
      <c r="P17" s="2"/>
      <c r="Q17" s="2"/>
    </row>
    <row r="18" spans="1:21" x14ac:dyDescent="0.25">
      <c r="A18" s="242" t="s">
        <v>232</v>
      </c>
      <c r="B18" s="242"/>
      <c r="C18" s="242"/>
      <c r="D18" s="242"/>
      <c r="E18" s="242"/>
      <c r="F18" s="242"/>
      <c r="G18" s="242"/>
      <c r="H18" s="242"/>
      <c r="I18" s="243"/>
      <c r="J18" s="243"/>
      <c r="K18" s="243"/>
      <c r="L18" s="203"/>
      <c r="M18" s="203"/>
      <c r="N18" s="203"/>
      <c r="O18" s="203"/>
      <c r="P18" s="2"/>
      <c r="Q18" s="2"/>
    </row>
    <row r="19" spans="1:21" x14ac:dyDescent="0.25">
      <c r="A19" s="242" t="s">
        <v>226</v>
      </c>
      <c r="B19" s="242"/>
      <c r="C19" s="242"/>
      <c r="D19" s="242"/>
      <c r="E19" s="242"/>
      <c r="F19" s="242"/>
      <c r="G19" s="242"/>
      <c r="H19" s="242"/>
      <c r="I19" s="243"/>
      <c r="J19" s="243"/>
      <c r="K19" s="243"/>
      <c r="L19" s="201"/>
      <c r="M19" s="201"/>
      <c r="N19" s="201"/>
      <c r="O19" s="2"/>
      <c r="P19" s="2"/>
      <c r="Q19" s="2"/>
    </row>
    <row r="20" spans="1:21" s="6" customFormat="1" x14ac:dyDescent="0.25">
      <c r="A20" s="242" t="s">
        <v>224</v>
      </c>
      <c r="B20" s="242"/>
      <c r="C20" s="242"/>
      <c r="D20" s="242"/>
      <c r="E20" s="242"/>
      <c r="F20" s="242"/>
      <c r="G20" s="242"/>
      <c r="H20" s="242"/>
      <c r="I20" s="243"/>
      <c r="J20" s="243"/>
      <c r="K20" s="243"/>
      <c r="L20" s="204"/>
      <c r="M20" s="204"/>
      <c r="N20" s="204"/>
      <c r="O20" s="2"/>
      <c r="P20" s="2"/>
      <c r="Q20" s="2"/>
      <c r="R20" s="174"/>
      <c r="S20" s="174"/>
      <c r="T20" s="174"/>
      <c r="U20" s="174"/>
    </row>
    <row r="22" spans="1:21" x14ac:dyDescent="0.25">
      <c r="A22" s="33" t="s">
        <v>113</v>
      </c>
    </row>
    <row r="23" spans="1:21" x14ac:dyDescent="0.25">
      <c r="A23" s="33" t="s">
        <v>114</v>
      </c>
    </row>
  </sheetData>
  <mergeCells count="10">
    <mergeCell ref="A18:K18"/>
    <mergeCell ref="A19:K19"/>
    <mergeCell ref="A20:K20"/>
    <mergeCell ref="A12:K12"/>
    <mergeCell ref="E3:I3"/>
    <mergeCell ref="A13:K13"/>
    <mergeCell ref="A14:K14"/>
    <mergeCell ref="A15:K15"/>
    <mergeCell ref="A16:K16"/>
    <mergeCell ref="A17:K17"/>
  </mergeCells>
  <hyperlinks>
    <hyperlink ref="A19" location="_ftnref1" display="_ftnref1"/>
  </hyperlinks>
  <pageMargins left="0.7" right="0.7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sqref="A1:XFD1048576"/>
    </sheetView>
  </sheetViews>
  <sheetFormatPr defaultColWidth="10.7109375" defaultRowHeight="15" x14ac:dyDescent="0.25"/>
  <cols>
    <col min="1" max="1" width="26.140625" style="67" customWidth="1"/>
    <col min="2" max="2" width="69" style="67" customWidth="1"/>
    <col min="3" max="4" width="22.5703125" style="67" customWidth="1"/>
    <col min="5" max="5" width="22.28515625" style="67" customWidth="1"/>
    <col min="6" max="250" width="10.7109375" style="67"/>
    <col min="251" max="251" width="11.140625" style="67" customWidth="1"/>
    <col min="252" max="252" width="69" style="67" customWidth="1"/>
    <col min="253" max="253" width="16.85546875" style="67" customWidth="1"/>
    <col min="254" max="254" width="3" style="67" customWidth="1"/>
    <col min="255" max="255" width="15" style="67" customWidth="1"/>
    <col min="256" max="256" width="11" style="67" customWidth="1"/>
    <col min="257" max="257" width="11.5703125" style="67" customWidth="1"/>
    <col min="258" max="258" width="17.42578125" style="67" customWidth="1"/>
    <col min="259" max="259" width="14.5703125" style="67" customWidth="1"/>
    <col min="260" max="260" width="11" style="67" bestFit="1" customWidth="1"/>
    <col min="261" max="261" width="12.5703125" style="67" customWidth="1"/>
    <col min="262" max="506" width="10.7109375" style="67"/>
    <col min="507" max="507" width="11.140625" style="67" customWidth="1"/>
    <col min="508" max="508" width="69" style="67" customWidth="1"/>
    <col min="509" max="509" width="16.85546875" style="67" customWidth="1"/>
    <col min="510" max="510" width="3" style="67" customWidth="1"/>
    <col min="511" max="511" width="15" style="67" customWidth="1"/>
    <col min="512" max="512" width="11" style="67" customWidth="1"/>
    <col min="513" max="513" width="11.5703125" style="67" customWidth="1"/>
    <col min="514" max="514" width="17.42578125" style="67" customWidth="1"/>
    <col min="515" max="515" width="14.5703125" style="67" customWidth="1"/>
    <col min="516" max="516" width="11" style="67" bestFit="1" customWidth="1"/>
    <col min="517" max="517" width="12.5703125" style="67" customWidth="1"/>
    <col min="518" max="762" width="10.7109375" style="67"/>
    <col min="763" max="763" width="11.140625" style="67" customWidth="1"/>
    <col min="764" max="764" width="69" style="67" customWidth="1"/>
    <col min="765" max="765" width="16.85546875" style="67" customWidth="1"/>
    <col min="766" max="766" width="3" style="67" customWidth="1"/>
    <col min="767" max="767" width="15" style="67" customWidth="1"/>
    <col min="768" max="768" width="11" style="67" customWidth="1"/>
    <col min="769" max="769" width="11.5703125" style="67" customWidth="1"/>
    <col min="770" max="770" width="17.42578125" style="67" customWidth="1"/>
    <col min="771" max="771" width="14.5703125" style="67" customWidth="1"/>
    <col min="772" max="772" width="11" style="67" bestFit="1" customWidth="1"/>
    <col min="773" max="773" width="12.5703125" style="67" customWidth="1"/>
    <col min="774" max="1018" width="10.7109375" style="67"/>
    <col min="1019" max="1019" width="11.140625" style="67" customWidth="1"/>
    <col min="1020" max="1020" width="69" style="67" customWidth="1"/>
    <col min="1021" max="1021" width="16.85546875" style="67" customWidth="1"/>
    <col min="1022" max="1022" width="3" style="67" customWidth="1"/>
    <col min="1023" max="1023" width="15" style="67" customWidth="1"/>
    <col min="1024" max="1024" width="11" style="67" customWidth="1"/>
    <col min="1025" max="1025" width="11.5703125" style="67" customWidth="1"/>
    <col min="1026" max="1026" width="17.42578125" style="67" customWidth="1"/>
    <col min="1027" max="1027" width="14.5703125" style="67" customWidth="1"/>
    <col min="1028" max="1028" width="11" style="67" bestFit="1" customWidth="1"/>
    <col min="1029" max="1029" width="12.5703125" style="67" customWidth="1"/>
    <col min="1030" max="1274" width="10.7109375" style="67"/>
    <col min="1275" max="1275" width="11.140625" style="67" customWidth="1"/>
    <col min="1276" max="1276" width="69" style="67" customWidth="1"/>
    <col min="1277" max="1277" width="16.85546875" style="67" customWidth="1"/>
    <col min="1278" max="1278" width="3" style="67" customWidth="1"/>
    <col min="1279" max="1279" width="15" style="67" customWidth="1"/>
    <col min="1280" max="1280" width="11" style="67" customWidth="1"/>
    <col min="1281" max="1281" width="11.5703125" style="67" customWidth="1"/>
    <col min="1282" max="1282" width="17.42578125" style="67" customWidth="1"/>
    <col min="1283" max="1283" width="14.5703125" style="67" customWidth="1"/>
    <col min="1284" max="1284" width="11" style="67" bestFit="1" customWidth="1"/>
    <col min="1285" max="1285" width="12.5703125" style="67" customWidth="1"/>
    <col min="1286" max="1530" width="10.7109375" style="67"/>
    <col min="1531" max="1531" width="11.140625" style="67" customWidth="1"/>
    <col min="1532" max="1532" width="69" style="67" customWidth="1"/>
    <col min="1533" max="1533" width="16.85546875" style="67" customWidth="1"/>
    <col min="1534" max="1534" width="3" style="67" customWidth="1"/>
    <col min="1535" max="1535" width="15" style="67" customWidth="1"/>
    <col min="1536" max="1536" width="11" style="67" customWidth="1"/>
    <col min="1537" max="1537" width="11.5703125" style="67" customWidth="1"/>
    <col min="1538" max="1538" width="17.42578125" style="67" customWidth="1"/>
    <col min="1539" max="1539" width="14.5703125" style="67" customWidth="1"/>
    <col min="1540" max="1540" width="11" style="67" bestFit="1" customWidth="1"/>
    <col min="1541" max="1541" width="12.5703125" style="67" customWidth="1"/>
    <col min="1542" max="1786" width="10.7109375" style="67"/>
    <col min="1787" max="1787" width="11.140625" style="67" customWidth="1"/>
    <col min="1788" max="1788" width="69" style="67" customWidth="1"/>
    <col min="1789" max="1789" width="16.85546875" style="67" customWidth="1"/>
    <col min="1790" max="1790" width="3" style="67" customWidth="1"/>
    <col min="1791" max="1791" width="15" style="67" customWidth="1"/>
    <col min="1792" max="1792" width="11" style="67" customWidth="1"/>
    <col min="1793" max="1793" width="11.5703125" style="67" customWidth="1"/>
    <col min="1794" max="1794" width="17.42578125" style="67" customWidth="1"/>
    <col min="1795" max="1795" width="14.5703125" style="67" customWidth="1"/>
    <col min="1796" max="1796" width="11" style="67" bestFit="1" customWidth="1"/>
    <col min="1797" max="1797" width="12.5703125" style="67" customWidth="1"/>
    <col min="1798" max="2042" width="10.7109375" style="67"/>
    <col min="2043" max="2043" width="11.140625" style="67" customWidth="1"/>
    <col min="2044" max="2044" width="69" style="67" customWidth="1"/>
    <col min="2045" max="2045" width="16.85546875" style="67" customWidth="1"/>
    <col min="2046" max="2046" width="3" style="67" customWidth="1"/>
    <col min="2047" max="2047" width="15" style="67" customWidth="1"/>
    <col min="2048" max="2048" width="11" style="67" customWidth="1"/>
    <col min="2049" max="2049" width="11.5703125" style="67" customWidth="1"/>
    <col min="2050" max="2050" width="17.42578125" style="67" customWidth="1"/>
    <col min="2051" max="2051" width="14.5703125" style="67" customWidth="1"/>
    <col min="2052" max="2052" width="11" style="67" bestFit="1" customWidth="1"/>
    <col min="2053" max="2053" width="12.5703125" style="67" customWidth="1"/>
    <col min="2054" max="2298" width="10.7109375" style="67"/>
    <col min="2299" max="2299" width="11.140625" style="67" customWidth="1"/>
    <col min="2300" max="2300" width="69" style="67" customWidth="1"/>
    <col min="2301" max="2301" width="16.85546875" style="67" customWidth="1"/>
    <col min="2302" max="2302" width="3" style="67" customWidth="1"/>
    <col min="2303" max="2303" width="15" style="67" customWidth="1"/>
    <col min="2304" max="2304" width="11" style="67" customWidth="1"/>
    <col min="2305" max="2305" width="11.5703125" style="67" customWidth="1"/>
    <col min="2306" max="2306" width="17.42578125" style="67" customWidth="1"/>
    <col min="2307" max="2307" width="14.5703125" style="67" customWidth="1"/>
    <col min="2308" max="2308" width="11" style="67" bestFit="1" customWidth="1"/>
    <col min="2309" max="2309" width="12.5703125" style="67" customWidth="1"/>
    <col min="2310" max="2554" width="10.7109375" style="67"/>
    <col min="2555" max="2555" width="11.140625" style="67" customWidth="1"/>
    <col min="2556" max="2556" width="69" style="67" customWidth="1"/>
    <col min="2557" max="2557" width="16.85546875" style="67" customWidth="1"/>
    <col min="2558" max="2558" width="3" style="67" customWidth="1"/>
    <col min="2559" max="2559" width="15" style="67" customWidth="1"/>
    <col min="2560" max="2560" width="11" style="67" customWidth="1"/>
    <col min="2561" max="2561" width="11.5703125" style="67" customWidth="1"/>
    <col min="2562" max="2562" width="17.42578125" style="67" customWidth="1"/>
    <col min="2563" max="2563" width="14.5703125" style="67" customWidth="1"/>
    <col min="2564" max="2564" width="11" style="67" bestFit="1" customWidth="1"/>
    <col min="2565" max="2565" width="12.5703125" style="67" customWidth="1"/>
    <col min="2566" max="2810" width="10.7109375" style="67"/>
    <col min="2811" max="2811" width="11.140625" style="67" customWidth="1"/>
    <col min="2812" max="2812" width="69" style="67" customWidth="1"/>
    <col min="2813" max="2813" width="16.85546875" style="67" customWidth="1"/>
    <col min="2814" max="2814" width="3" style="67" customWidth="1"/>
    <col min="2815" max="2815" width="15" style="67" customWidth="1"/>
    <col min="2816" max="2816" width="11" style="67" customWidth="1"/>
    <col min="2817" max="2817" width="11.5703125" style="67" customWidth="1"/>
    <col min="2818" max="2818" width="17.42578125" style="67" customWidth="1"/>
    <col min="2819" max="2819" width="14.5703125" style="67" customWidth="1"/>
    <col min="2820" max="2820" width="11" style="67" bestFit="1" customWidth="1"/>
    <col min="2821" max="2821" width="12.5703125" style="67" customWidth="1"/>
    <col min="2822" max="3066" width="10.7109375" style="67"/>
    <col min="3067" max="3067" width="11.140625" style="67" customWidth="1"/>
    <col min="3068" max="3068" width="69" style="67" customWidth="1"/>
    <col min="3069" max="3069" width="16.85546875" style="67" customWidth="1"/>
    <col min="3070" max="3070" width="3" style="67" customWidth="1"/>
    <col min="3071" max="3071" width="15" style="67" customWidth="1"/>
    <col min="3072" max="3072" width="11" style="67" customWidth="1"/>
    <col min="3073" max="3073" width="11.5703125" style="67" customWidth="1"/>
    <col min="3074" max="3074" width="17.42578125" style="67" customWidth="1"/>
    <col min="3075" max="3075" width="14.5703125" style="67" customWidth="1"/>
    <col min="3076" max="3076" width="11" style="67" bestFit="1" customWidth="1"/>
    <col min="3077" max="3077" width="12.5703125" style="67" customWidth="1"/>
    <col min="3078" max="3322" width="10.7109375" style="67"/>
    <col min="3323" max="3323" width="11.140625" style="67" customWidth="1"/>
    <col min="3324" max="3324" width="69" style="67" customWidth="1"/>
    <col min="3325" max="3325" width="16.85546875" style="67" customWidth="1"/>
    <col min="3326" max="3326" width="3" style="67" customWidth="1"/>
    <col min="3327" max="3327" width="15" style="67" customWidth="1"/>
    <col min="3328" max="3328" width="11" style="67" customWidth="1"/>
    <col min="3329" max="3329" width="11.5703125" style="67" customWidth="1"/>
    <col min="3330" max="3330" width="17.42578125" style="67" customWidth="1"/>
    <col min="3331" max="3331" width="14.5703125" style="67" customWidth="1"/>
    <col min="3332" max="3332" width="11" style="67" bestFit="1" customWidth="1"/>
    <col min="3333" max="3333" width="12.5703125" style="67" customWidth="1"/>
    <col min="3334" max="3578" width="10.7109375" style="67"/>
    <col min="3579" max="3579" width="11.140625" style="67" customWidth="1"/>
    <col min="3580" max="3580" width="69" style="67" customWidth="1"/>
    <col min="3581" max="3581" width="16.85546875" style="67" customWidth="1"/>
    <col min="3582" max="3582" width="3" style="67" customWidth="1"/>
    <col min="3583" max="3583" width="15" style="67" customWidth="1"/>
    <col min="3584" max="3584" width="11" style="67" customWidth="1"/>
    <col min="3585" max="3585" width="11.5703125" style="67" customWidth="1"/>
    <col min="3586" max="3586" width="17.42578125" style="67" customWidth="1"/>
    <col min="3587" max="3587" width="14.5703125" style="67" customWidth="1"/>
    <col min="3588" max="3588" width="11" style="67" bestFit="1" customWidth="1"/>
    <col min="3589" max="3589" width="12.5703125" style="67" customWidth="1"/>
    <col min="3590" max="3834" width="10.7109375" style="67"/>
    <col min="3835" max="3835" width="11.140625" style="67" customWidth="1"/>
    <col min="3836" max="3836" width="69" style="67" customWidth="1"/>
    <col min="3837" max="3837" width="16.85546875" style="67" customWidth="1"/>
    <col min="3838" max="3838" width="3" style="67" customWidth="1"/>
    <col min="3839" max="3839" width="15" style="67" customWidth="1"/>
    <col min="3840" max="3840" width="11" style="67" customWidth="1"/>
    <col min="3841" max="3841" width="11.5703125" style="67" customWidth="1"/>
    <col min="3842" max="3842" width="17.42578125" style="67" customWidth="1"/>
    <col min="3843" max="3843" width="14.5703125" style="67" customWidth="1"/>
    <col min="3844" max="3844" width="11" style="67" bestFit="1" customWidth="1"/>
    <col min="3845" max="3845" width="12.5703125" style="67" customWidth="1"/>
    <col min="3846" max="4090" width="10.7109375" style="67"/>
    <col min="4091" max="4091" width="11.140625" style="67" customWidth="1"/>
    <col min="4092" max="4092" width="69" style="67" customWidth="1"/>
    <col min="4093" max="4093" width="16.85546875" style="67" customWidth="1"/>
    <col min="4094" max="4094" width="3" style="67" customWidth="1"/>
    <col min="4095" max="4095" width="15" style="67" customWidth="1"/>
    <col min="4096" max="4096" width="11" style="67" customWidth="1"/>
    <col min="4097" max="4097" width="11.5703125" style="67" customWidth="1"/>
    <col min="4098" max="4098" width="17.42578125" style="67" customWidth="1"/>
    <col min="4099" max="4099" width="14.5703125" style="67" customWidth="1"/>
    <col min="4100" max="4100" width="11" style="67" bestFit="1" customWidth="1"/>
    <col min="4101" max="4101" width="12.5703125" style="67" customWidth="1"/>
    <col min="4102" max="4346" width="10.7109375" style="67"/>
    <col min="4347" max="4347" width="11.140625" style="67" customWidth="1"/>
    <col min="4348" max="4348" width="69" style="67" customWidth="1"/>
    <col min="4349" max="4349" width="16.85546875" style="67" customWidth="1"/>
    <col min="4350" max="4350" width="3" style="67" customWidth="1"/>
    <col min="4351" max="4351" width="15" style="67" customWidth="1"/>
    <col min="4352" max="4352" width="11" style="67" customWidth="1"/>
    <col min="4353" max="4353" width="11.5703125" style="67" customWidth="1"/>
    <col min="4354" max="4354" width="17.42578125" style="67" customWidth="1"/>
    <col min="4355" max="4355" width="14.5703125" style="67" customWidth="1"/>
    <col min="4356" max="4356" width="11" style="67" bestFit="1" customWidth="1"/>
    <col min="4357" max="4357" width="12.5703125" style="67" customWidth="1"/>
    <col min="4358" max="4602" width="10.7109375" style="67"/>
    <col min="4603" max="4603" width="11.140625" style="67" customWidth="1"/>
    <col min="4604" max="4604" width="69" style="67" customWidth="1"/>
    <col min="4605" max="4605" width="16.85546875" style="67" customWidth="1"/>
    <col min="4606" max="4606" width="3" style="67" customWidth="1"/>
    <col min="4607" max="4607" width="15" style="67" customWidth="1"/>
    <col min="4608" max="4608" width="11" style="67" customWidth="1"/>
    <col min="4609" max="4609" width="11.5703125" style="67" customWidth="1"/>
    <col min="4610" max="4610" width="17.42578125" style="67" customWidth="1"/>
    <col min="4611" max="4611" width="14.5703125" style="67" customWidth="1"/>
    <col min="4612" max="4612" width="11" style="67" bestFit="1" customWidth="1"/>
    <col min="4613" max="4613" width="12.5703125" style="67" customWidth="1"/>
    <col min="4614" max="4858" width="10.7109375" style="67"/>
    <col min="4859" max="4859" width="11.140625" style="67" customWidth="1"/>
    <col min="4860" max="4860" width="69" style="67" customWidth="1"/>
    <col min="4861" max="4861" width="16.85546875" style="67" customWidth="1"/>
    <col min="4862" max="4862" width="3" style="67" customWidth="1"/>
    <col min="4863" max="4863" width="15" style="67" customWidth="1"/>
    <col min="4864" max="4864" width="11" style="67" customWidth="1"/>
    <col min="4865" max="4865" width="11.5703125" style="67" customWidth="1"/>
    <col min="4866" max="4866" width="17.42578125" style="67" customWidth="1"/>
    <col min="4867" max="4867" width="14.5703125" style="67" customWidth="1"/>
    <col min="4868" max="4868" width="11" style="67" bestFit="1" customWidth="1"/>
    <col min="4869" max="4869" width="12.5703125" style="67" customWidth="1"/>
    <col min="4870" max="5114" width="10.7109375" style="67"/>
    <col min="5115" max="5115" width="11.140625" style="67" customWidth="1"/>
    <col min="5116" max="5116" width="69" style="67" customWidth="1"/>
    <col min="5117" max="5117" width="16.85546875" style="67" customWidth="1"/>
    <col min="5118" max="5118" width="3" style="67" customWidth="1"/>
    <col min="5119" max="5119" width="15" style="67" customWidth="1"/>
    <col min="5120" max="5120" width="11" style="67" customWidth="1"/>
    <col min="5121" max="5121" width="11.5703125" style="67" customWidth="1"/>
    <col min="5122" max="5122" width="17.42578125" style="67" customWidth="1"/>
    <col min="5123" max="5123" width="14.5703125" style="67" customWidth="1"/>
    <col min="5124" max="5124" width="11" style="67" bestFit="1" customWidth="1"/>
    <col min="5125" max="5125" width="12.5703125" style="67" customWidth="1"/>
    <col min="5126" max="5370" width="10.7109375" style="67"/>
    <col min="5371" max="5371" width="11.140625" style="67" customWidth="1"/>
    <col min="5372" max="5372" width="69" style="67" customWidth="1"/>
    <col min="5373" max="5373" width="16.85546875" style="67" customWidth="1"/>
    <col min="5374" max="5374" width="3" style="67" customWidth="1"/>
    <col min="5375" max="5375" width="15" style="67" customWidth="1"/>
    <col min="5376" max="5376" width="11" style="67" customWidth="1"/>
    <col min="5377" max="5377" width="11.5703125" style="67" customWidth="1"/>
    <col min="5378" max="5378" width="17.42578125" style="67" customWidth="1"/>
    <col min="5379" max="5379" width="14.5703125" style="67" customWidth="1"/>
    <col min="5380" max="5380" width="11" style="67" bestFit="1" customWidth="1"/>
    <col min="5381" max="5381" width="12.5703125" style="67" customWidth="1"/>
    <col min="5382" max="5626" width="10.7109375" style="67"/>
    <col min="5627" max="5627" width="11.140625" style="67" customWidth="1"/>
    <col min="5628" max="5628" width="69" style="67" customWidth="1"/>
    <col min="5629" max="5629" width="16.85546875" style="67" customWidth="1"/>
    <col min="5630" max="5630" width="3" style="67" customWidth="1"/>
    <col min="5631" max="5631" width="15" style="67" customWidth="1"/>
    <col min="5632" max="5632" width="11" style="67" customWidth="1"/>
    <col min="5633" max="5633" width="11.5703125" style="67" customWidth="1"/>
    <col min="5634" max="5634" width="17.42578125" style="67" customWidth="1"/>
    <col min="5635" max="5635" width="14.5703125" style="67" customWidth="1"/>
    <col min="5636" max="5636" width="11" style="67" bestFit="1" customWidth="1"/>
    <col min="5637" max="5637" width="12.5703125" style="67" customWidth="1"/>
    <col min="5638" max="5882" width="10.7109375" style="67"/>
    <col min="5883" max="5883" width="11.140625" style="67" customWidth="1"/>
    <col min="5884" max="5884" width="69" style="67" customWidth="1"/>
    <col min="5885" max="5885" width="16.85546875" style="67" customWidth="1"/>
    <col min="5886" max="5886" width="3" style="67" customWidth="1"/>
    <col min="5887" max="5887" width="15" style="67" customWidth="1"/>
    <col min="5888" max="5888" width="11" style="67" customWidth="1"/>
    <col min="5889" max="5889" width="11.5703125" style="67" customWidth="1"/>
    <col min="5890" max="5890" width="17.42578125" style="67" customWidth="1"/>
    <col min="5891" max="5891" width="14.5703125" style="67" customWidth="1"/>
    <col min="5892" max="5892" width="11" style="67" bestFit="1" customWidth="1"/>
    <col min="5893" max="5893" width="12.5703125" style="67" customWidth="1"/>
    <col min="5894" max="6138" width="10.7109375" style="67"/>
    <col min="6139" max="6139" width="11.140625" style="67" customWidth="1"/>
    <col min="6140" max="6140" width="69" style="67" customWidth="1"/>
    <col min="6141" max="6141" width="16.85546875" style="67" customWidth="1"/>
    <col min="6142" max="6142" width="3" style="67" customWidth="1"/>
    <col min="6143" max="6143" width="15" style="67" customWidth="1"/>
    <col min="6144" max="6144" width="11" style="67" customWidth="1"/>
    <col min="6145" max="6145" width="11.5703125" style="67" customWidth="1"/>
    <col min="6146" max="6146" width="17.42578125" style="67" customWidth="1"/>
    <col min="6147" max="6147" width="14.5703125" style="67" customWidth="1"/>
    <col min="6148" max="6148" width="11" style="67" bestFit="1" customWidth="1"/>
    <col min="6149" max="6149" width="12.5703125" style="67" customWidth="1"/>
    <col min="6150" max="6394" width="10.7109375" style="67"/>
    <col min="6395" max="6395" width="11.140625" style="67" customWidth="1"/>
    <col min="6396" max="6396" width="69" style="67" customWidth="1"/>
    <col min="6397" max="6397" width="16.85546875" style="67" customWidth="1"/>
    <col min="6398" max="6398" width="3" style="67" customWidth="1"/>
    <col min="6399" max="6399" width="15" style="67" customWidth="1"/>
    <col min="6400" max="6400" width="11" style="67" customWidth="1"/>
    <col min="6401" max="6401" width="11.5703125" style="67" customWidth="1"/>
    <col min="6402" max="6402" width="17.42578125" style="67" customWidth="1"/>
    <col min="6403" max="6403" width="14.5703125" style="67" customWidth="1"/>
    <col min="6404" max="6404" width="11" style="67" bestFit="1" customWidth="1"/>
    <col min="6405" max="6405" width="12.5703125" style="67" customWidth="1"/>
    <col min="6406" max="6650" width="10.7109375" style="67"/>
    <col min="6651" max="6651" width="11.140625" style="67" customWidth="1"/>
    <col min="6652" max="6652" width="69" style="67" customWidth="1"/>
    <col min="6653" max="6653" width="16.85546875" style="67" customWidth="1"/>
    <col min="6654" max="6654" width="3" style="67" customWidth="1"/>
    <col min="6655" max="6655" width="15" style="67" customWidth="1"/>
    <col min="6656" max="6656" width="11" style="67" customWidth="1"/>
    <col min="6657" max="6657" width="11.5703125" style="67" customWidth="1"/>
    <col min="6658" max="6658" width="17.42578125" style="67" customWidth="1"/>
    <col min="6659" max="6659" width="14.5703125" style="67" customWidth="1"/>
    <col min="6660" max="6660" width="11" style="67" bestFit="1" customWidth="1"/>
    <col min="6661" max="6661" width="12.5703125" style="67" customWidth="1"/>
    <col min="6662" max="6906" width="10.7109375" style="67"/>
    <col min="6907" max="6907" width="11.140625" style="67" customWidth="1"/>
    <col min="6908" max="6908" width="69" style="67" customWidth="1"/>
    <col min="6909" max="6909" width="16.85546875" style="67" customWidth="1"/>
    <col min="6910" max="6910" width="3" style="67" customWidth="1"/>
    <col min="6911" max="6911" width="15" style="67" customWidth="1"/>
    <col min="6912" max="6912" width="11" style="67" customWidth="1"/>
    <col min="6913" max="6913" width="11.5703125" style="67" customWidth="1"/>
    <col min="6914" max="6914" width="17.42578125" style="67" customWidth="1"/>
    <col min="6915" max="6915" width="14.5703125" style="67" customWidth="1"/>
    <col min="6916" max="6916" width="11" style="67" bestFit="1" customWidth="1"/>
    <col min="6917" max="6917" width="12.5703125" style="67" customWidth="1"/>
    <col min="6918" max="7162" width="10.7109375" style="67"/>
    <col min="7163" max="7163" width="11.140625" style="67" customWidth="1"/>
    <col min="7164" max="7164" width="69" style="67" customWidth="1"/>
    <col min="7165" max="7165" width="16.85546875" style="67" customWidth="1"/>
    <col min="7166" max="7166" width="3" style="67" customWidth="1"/>
    <col min="7167" max="7167" width="15" style="67" customWidth="1"/>
    <col min="7168" max="7168" width="11" style="67" customWidth="1"/>
    <col min="7169" max="7169" width="11.5703125" style="67" customWidth="1"/>
    <col min="7170" max="7170" width="17.42578125" style="67" customWidth="1"/>
    <col min="7171" max="7171" width="14.5703125" style="67" customWidth="1"/>
    <col min="7172" max="7172" width="11" style="67" bestFit="1" customWidth="1"/>
    <col min="7173" max="7173" width="12.5703125" style="67" customWidth="1"/>
    <col min="7174" max="7418" width="10.7109375" style="67"/>
    <col min="7419" max="7419" width="11.140625" style="67" customWidth="1"/>
    <col min="7420" max="7420" width="69" style="67" customWidth="1"/>
    <col min="7421" max="7421" width="16.85546875" style="67" customWidth="1"/>
    <col min="7422" max="7422" width="3" style="67" customWidth="1"/>
    <col min="7423" max="7423" width="15" style="67" customWidth="1"/>
    <col min="7424" max="7424" width="11" style="67" customWidth="1"/>
    <col min="7425" max="7425" width="11.5703125" style="67" customWidth="1"/>
    <col min="7426" max="7426" width="17.42578125" style="67" customWidth="1"/>
    <col min="7427" max="7427" width="14.5703125" style="67" customWidth="1"/>
    <col min="7428" max="7428" width="11" style="67" bestFit="1" customWidth="1"/>
    <col min="7429" max="7429" width="12.5703125" style="67" customWidth="1"/>
    <col min="7430" max="7674" width="10.7109375" style="67"/>
    <col min="7675" max="7675" width="11.140625" style="67" customWidth="1"/>
    <col min="7676" max="7676" width="69" style="67" customWidth="1"/>
    <col min="7677" max="7677" width="16.85546875" style="67" customWidth="1"/>
    <col min="7678" max="7678" width="3" style="67" customWidth="1"/>
    <col min="7679" max="7679" width="15" style="67" customWidth="1"/>
    <col min="7680" max="7680" width="11" style="67" customWidth="1"/>
    <col min="7681" max="7681" width="11.5703125" style="67" customWidth="1"/>
    <col min="7682" max="7682" width="17.42578125" style="67" customWidth="1"/>
    <col min="7683" max="7683" width="14.5703125" style="67" customWidth="1"/>
    <col min="7684" max="7684" width="11" style="67" bestFit="1" customWidth="1"/>
    <col min="7685" max="7685" width="12.5703125" style="67" customWidth="1"/>
    <col min="7686" max="7930" width="10.7109375" style="67"/>
    <col min="7931" max="7931" width="11.140625" style="67" customWidth="1"/>
    <col min="7932" max="7932" width="69" style="67" customWidth="1"/>
    <col min="7933" max="7933" width="16.85546875" style="67" customWidth="1"/>
    <col min="7934" max="7934" width="3" style="67" customWidth="1"/>
    <col min="7935" max="7935" width="15" style="67" customWidth="1"/>
    <col min="7936" max="7936" width="11" style="67" customWidth="1"/>
    <col min="7937" max="7937" width="11.5703125" style="67" customWidth="1"/>
    <col min="7938" max="7938" width="17.42578125" style="67" customWidth="1"/>
    <col min="7939" max="7939" width="14.5703125" style="67" customWidth="1"/>
    <col min="7940" max="7940" width="11" style="67" bestFit="1" customWidth="1"/>
    <col min="7941" max="7941" width="12.5703125" style="67" customWidth="1"/>
    <col min="7942" max="8186" width="10.7109375" style="67"/>
    <col min="8187" max="8187" width="11.140625" style="67" customWidth="1"/>
    <col min="8188" max="8188" width="69" style="67" customWidth="1"/>
    <col min="8189" max="8189" width="16.85546875" style="67" customWidth="1"/>
    <col min="8190" max="8190" width="3" style="67" customWidth="1"/>
    <col min="8191" max="8191" width="15" style="67" customWidth="1"/>
    <col min="8192" max="8192" width="11" style="67" customWidth="1"/>
    <col min="8193" max="8193" width="11.5703125" style="67" customWidth="1"/>
    <col min="8194" max="8194" width="17.42578125" style="67" customWidth="1"/>
    <col min="8195" max="8195" width="14.5703125" style="67" customWidth="1"/>
    <col min="8196" max="8196" width="11" style="67" bestFit="1" customWidth="1"/>
    <col min="8197" max="8197" width="12.5703125" style="67" customWidth="1"/>
    <col min="8198" max="8442" width="10.7109375" style="67"/>
    <col min="8443" max="8443" width="11.140625" style="67" customWidth="1"/>
    <col min="8444" max="8444" width="69" style="67" customWidth="1"/>
    <col min="8445" max="8445" width="16.85546875" style="67" customWidth="1"/>
    <col min="8446" max="8446" width="3" style="67" customWidth="1"/>
    <col min="8447" max="8447" width="15" style="67" customWidth="1"/>
    <col min="8448" max="8448" width="11" style="67" customWidth="1"/>
    <col min="8449" max="8449" width="11.5703125" style="67" customWidth="1"/>
    <col min="8450" max="8450" width="17.42578125" style="67" customWidth="1"/>
    <col min="8451" max="8451" width="14.5703125" style="67" customWidth="1"/>
    <col min="8452" max="8452" width="11" style="67" bestFit="1" customWidth="1"/>
    <col min="8453" max="8453" width="12.5703125" style="67" customWidth="1"/>
    <col min="8454" max="8698" width="10.7109375" style="67"/>
    <col min="8699" max="8699" width="11.140625" style="67" customWidth="1"/>
    <col min="8700" max="8700" width="69" style="67" customWidth="1"/>
    <col min="8701" max="8701" width="16.85546875" style="67" customWidth="1"/>
    <col min="8702" max="8702" width="3" style="67" customWidth="1"/>
    <col min="8703" max="8703" width="15" style="67" customWidth="1"/>
    <col min="8704" max="8704" width="11" style="67" customWidth="1"/>
    <col min="8705" max="8705" width="11.5703125" style="67" customWidth="1"/>
    <col min="8706" max="8706" width="17.42578125" style="67" customWidth="1"/>
    <col min="8707" max="8707" width="14.5703125" style="67" customWidth="1"/>
    <col min="8708" max="8708" width="11" style="67" bestFit="1" customWidth="1"/>
    <col min="8709" max="8709" width="12.5703125" style="67" customWidth="1"/>
    <col min="8710" max="8954" width="10.7109375" style="67"/>
    <col min="8955" max="8955" width="11.140625" style="67" customWidth="1"/>
    <col min="8956" max="8956" width="69" style="67" customWidth="1"/>
    <col min="8957" max="8957" width="16.85546875" style="67" customWidth="1"/>
    <col min="8958" max="8958" width="3" style="67" customWidth="1"/>
    <col min="8959" max="8959" width="15" style="67" customWidth="1"/>
    <col min="8960" max="8960" width="11" style="67" customWidth="1"/>
    <col min="8961" max="8961" width="11.5703125" style="67" customWidth="1"/>
    <col min="8962" max="8962" width="17.42578125" style="67" customWidth="1"/>
    <col min="8963" max="8963" width="14.5703125" style="67" customWidth="1"/>
    <col min="8964" max="8964" width="11" style="67" bestFit="1" customWidth="1"/>
    <col min="8965" max="8965" width="12.5703125" style="67" customWidth="1"/>
    <col min="8966" max="9210" width="10.7109375" style="67"/>
    <col min="9211" max="9211" width="11.140625" style="67" customWidth="1"/>
    <col min="9212" max="9212" width="69" style="67" customWidth="1"/>
    <col min="9213" max="9213" width="16.85546875" style="67" customWidth="1"/>
    <col min="9214" max="9214" width="3" style="67" customWidth="1"/>
    <col min="9215" max="9215" width="15" style="67" customWidth="1"/>
    <col min="9216" max="9216" width="11" style="67" customWidth="1"/>
    <col min="9217" max="9217" width="11.5703125" style="67" customWidth="1"/>
    <col min="9218" max="9218" width="17.42578125" style="67" customWidth="1"/>
    <col min="9219" max="9219" width="14.5703125" style="67" customWidth="1"/>
    <col min="9220" max="9220" width="11" style="67" bestFit="1" customWidth="1"/>
    <col min="9221" max="9221" width="12.5703125" style="67" customWidth="1"/>
    <col min="9222" max="9466" width="10.7109375" style="67"/>
    <col min="9467" max="9467" width="11.140625" style="67" customWidth="1"/>
    <col min="9468" max="9468" width="69" style="67" customWidth="1"/>
    <col min="9469" max="9469" width="16.85546875" style="67" customWidth="1"/>
    <col min="9470" max="9470" width="3" style="67" customWidth="1"/>
    <col min="9471" max="9471" width="15" style="67" customWidth="1"/>
    <col min="9472" max="9472" width="11" style="67" customWidth="1"/>
    <col min="9473" max="9473" width="11.5703125" style="67" customWidth="1"/>
    <col min="9474" max="9474" width="17.42578125" style="67" customWidth="1"/>
    <col min="9475" max="9475" width="14.5703125" style="67" customWidth="1"/>
    <col min="9476" max="9476" width="11" style="67" bestFit="1" customWidth="1"/>
    <col min="9477" max="9477" width="12.5703125" style="67" customWidth="1"/>
    <col min="9478" max="9722" width="10.7109375" style="67"/>
    <col min="9723" max="9723" width="11.140625" style="67" customWidth="1"/>
    <col min="9724" max="9724" width="69" style="67" customWidth="1"/>
    <col min="9725" max="9725" width="16.85546875" style="67" customWidth="1"/>
    <col min="9726" max="9726" width="3" style="67" customWidth="1"/>
    <col min="9727" max="9727" width="15" style="67" customWidth="1"/>
    <col min="9728" max="9728" width="11" style="67" customWidth="1"/>
    <col min="9729" max="9729" width="11.5703125" style="67" customWidth="1"/>
    <col min="9730" max="9730" width="17.42578125" style="67" customWidth="1"/>
    <col min="9731" max="9731" width="14.5703125" style="67" customWidth="1"/>
    <col min="9732" max="9732" width="11" style="67" bestFit="1" customWidth="1"/>
    <col min="9733" max="9733" width="12.5703125" style="67" customWidth="1"/>
    <col min="9734" max="9978" width="10.7109375" style="67"/>
    <col min="9979" max="9979" width="11.140625" style="67" customWidth="1"/>
    <col min="9980" max="9980" width="69" style="67" customWidth="1"/>
    <col min="9981" max="9981" width="16.85546875" style="67" customWidth="1"/>
    <col min="9982" max="9982" width="3" style="67" customWidth="1"/>
    <col min="9983" max="9983" width="15" style="67" customWidth="1"/>
    <col min="9984" max="9984" width="11" style="67" customWidth="1"/>
    <col min="9985" max="9985" width="11.5703125" style="67" customWidth="1"/>
    <col min="9986" max="9986" width="17.42578125" style="67" customWidth="1"/>
    <col min="9987" max="9987" width="14.5703125" style="67" customWidth="1"/>
    <col min="9988" max="9988" width="11" style="67" bestFit="1" customWidth="1"/>
    <col min="9989" max="9989" width="12.5703125" style="67" customWidth="1"/>
    <col min="9990" max="10234" width="10.7109375" style="67"/>
    <col min="10235" max="10235" width="11.140625" style="67" customWidth="1"/>
    <col min="10236" max="10236" width="69" style="67" customWidth="1"/>
    <col min="10237" max="10237" width="16.85546875" style="67" customWidth="1"/>
    <col min="10238" max="10238" width="3" style="67" customWidth="1"/>
    <col min="10239" max="10239" width="15" style="67" customWidth="1"/>
    <col min="10240" max="10240" width="11" style="67" customWidth="1"/>
    <col min="10241" max="10241" width="11.5703125" style="67" customWidth="1"/>
    <col min="10242" max="10242" width="17.42578125" style="67" customWidth="1"/>
    <col min="10243" max="10243" width="14.5703125" style="67" customWidth="1"/>
    <col min="10244" max="10244" width="11" style="67" bestFit="1" customWidth="1"/>
    <col min="10245" max="10245" width="12.5703125" style="67" customWidth="1"/>
    <col min="10246" max="10490" width="10.7109375" style="67"/>
    <col min="10491" max="10491" width="11.140625" style="67" customWidth="1"/>
    <col min="10492" max="10492" width="69" style="67" customWidth="1"/>
    <col min="10493" max="10493" width="16.85546875" style="67" customWidth="1"/>
    <col min="10494" max="10494" width="3" style="67" customWidth="1"/>
    <col min="10495" max="10495" width="15" style="67" customWidth="1"/>
    <col min="10496" max="10496" width="11" style="67" customWidth="1"/>
    <col min="10497" max="10497" width="11.5703125" style="67" customWidth="1"/>
    <col min="10498" max="10498" width="17.42578125" style="67" customWidth="1"/>
    <col min="10499" max="10499" width="14.5703125" style="67" customWidth="1"/>
    <col min="10500" max="10500" width="11" style="67" bestFit="1" customWidth="1"/>
    <col min="10501" max="10501" width="12.5703125" style="67" customWidth="1"/>
    <col min="10502" max="10746" width="10.7109375" style="67"/>
    <col min="10747" max="10747" width="11.140625" style="67" customWidth="1"/>
    <col min="10748" max="10748" width="69" style="67" customWidth="1"/>
    <col min="10749" max="10749" width="16.85546875" style="67" customWidth="1"/>
    <col min="10750" max="10750" width="3" style="67" customWidth="1"/>
    <col min="10751" max="10751" width="15" style="67" customWidth="1"/>
    <col min="10752" max="10752" width="11" style="67" customWidth="1"/>
    <col min="10753" max="10753" width="11.5703125" style="67" customWidth="1"/>
    <col min="10754" max="10754" width="17.42578125" style="67" customWidth="1"/>
    <col min="10755" max="10755" width="14.5703125" style="67" customWidth="1"/>
    <col min="10756" max="10756" width="11" style="67" bestFit="1" customWidth="1"/>
    <col min="10757" max="10757" width="12.5703125" style="67" customWidth="1"/>
    <col min="10758" max="11002" width="10.7109375" style="67"/>
    <col min="11003" max="11003" width="11.140625" style="67" customWidth="1"/>
    <col min="11004" max="11004" width="69" style="67" customWidth="1"/>
    <col min="11005" max="11005" width="16.85546875" style="67" customWidth="1"/>
    <col min="11006" max="11006" width="3" style="67" customWidth="1"/>
    <col min="11007" max="11007" width="15" style="67" customWidth="1"/>
    <col min="11008" max="11008" width="11" style="67" customWidth="1"/>
    <col min="11009" max="11009" width="11.5703125" style="67" customWidth="1"/>
    <col min="11010" max="11010" width="17.42578125" style="67" customWidth="1"/>
    <col min="11011" max="11011" width="14.5703125" style="67" customWidth="1"/>
    <col min="11012" max="11012" width="11" style="67" bestFit="1" customWidth="1"/>
    <col min="11013" max="11013" width="12.5703125" style="67" customWidth="1"/>
    <col min="11014" max="11258" width="10.7109375" style="67"/>
    <col min="11259" max="11259" width="11.140625" style="67" customWidth="1"/>
    <col min="11260" max="11260" width="69" style="67" customWidth="1"/>
    <col min="11261" max="11261" width="16.85546875" style="67" customWidth="1"/>
    <col min="11262" max="11262" width="3" style="67" customWidth="1"/>
    <col min="11263" max="11263" width="15" style="67" customWidth="1"/>
    <col min="11264" max="11264" width="11" style="67" customWidth="1"/>
    <col min="11265" max="11265" width="11.5703125" style="67" customWidth="1"/>
    <col min="11266" max="11266" width="17.42578125" style="67" customWidth="1"/>
    <col min="11267" max="11267" width="14.5703125" style="67" customWidth="1"/>
    <col min="11268" max="11268" width="11" style="67" bestFit="1" customWidth="1"/>
    <col min="11269" max="11269" width="12.5703125" style="67" customWidth="1"/>
    <col min="11270" max="11514" width="10.7109375" style="67"/>
    <col min="11515" max="11515" width="11.140625" style="67" customWidth="1"/>
    <col min="11516" max="11516" width="69" style="67" customWidth="1"/>
    <col min="11517" max="11517" width="16.85546875" style="67" customWidth="1"/>
    <col min="11518" max="11518" width="3" style="67" customWidth="1"/>
    <col min="11519" max="11519" width="15" style="67" customWidth="1"/>
    <col min="11520" max="11520" width="11" style="67" customWidth="1"/>
    <col min="11521" max="11521" width="11.5703125" style="67" customWidth="1"/>
    <col min="11522" max="11522" width="17.42578125" style="67" customWidth="1"/>
    <col min="11523" max="11523" width="14.5703125" style="67" customWidth="1"/>
    <col min="11524" max="11524" width="11" style="67" bestFit="1" customWidth="1"/>
    <col min="11525" max="11525" width="12.5703125" style="67" customWidth="1"/>
    <col min="11526" max="11770" width="10.7109375" style="67"/>
    <col min="11771" max="11771" width="11.140625" style="67" customWidth="1"/>
    <col min="11772" max="11772" width="69" style="67" customWidth="1"/>
    <col min="11773" max="11773" width="16.85546875" style="67" customWidth="1"/>
    <col min="11774" max="11774" width="3" style="67" customWidth="1"/>
    <col min="11775" max="11775" width="15" style="67" customWidth="1"/>
    <col min="11776" max="11776" width="11" style="67" customWidth="1"/>
    <col min="11777" max="11777" width="11.5703125" style="67" customWidth="1"/>
    <col min="11778" max="11778" width="17.42578125" style="67" customWidth="1"/>
    <col min="11779" max="11779" width="14.5703125" style="67" customWidth="1"/>
    <col min="11780" max="11780" width="11" style="67" bestFit="1" customWidth="1"/>
    <col min="11781" max="11781" width="12.5703125" style="67" customWidth="1"/>
    <col min="11782" max="12026" width="10.7109375" style="67"/>
    <col min="12027" max="12027" width="11.140625" style="67" customWidth="1"/>
    <col min="12028" max="12028" width="69" style="67" customWidth="1"/>
    <col min="12029" max="12029" width="16.85546875" style="67" customWidth="1"/>
    <col min="12030" max="12030" width="3" style="67" customWidth="1"/>
    <col min="12031" max="12031" width="15" style="67" customWidth="1"/>
    <col min="12032" max="12032" width="11" style="67" customWidth="1"/>
    <col min="12033" max="12033" width="11.5703125" style="67" customWidth="1"/>
    <col min="12034" max="12034" width="17.42578125" style="67" customWidth="1"/>
    <col min="12035" max="12035" width="14.5703125" style="67" customWidth="1"/>
    <col min="12036" max="12036" width="11" style="67" bestFit="1" customWidth="1"/>
    <col min="12037" max="12037" width="12.5703125" style="67" customWidth="1"/>
    <col min="12038" max="12282" width="10.7109375" style="67"/>
    <col min="12283" max="12283" width="11.140625" style="67" customWidth="1"/>
    <col min="12284" max="12284" width="69" style="67" customWidth="1"/>
    <col min="12285" max="12285" width="16.85546875" style="67" customWidth="1"/>
    <col min="12286" max="12286" width="3" style="67" customWidth="1"/>
    <col min="12287" max="12287" width="15" style="67" customWidth="1"/>
    <col min="12288" max="12288" width="11" style="67" customWidth="1"/>
    <col min="12289" max="12289" width="11.5703125" style="67" customWidth="1"/>
    <col min="12290" max="12290" width="17.42578125" style="67" customWidth="1"/>
    <col min="12291" max="12291" width="14.5703125" style="67" customWidth="1"/>
    <col min="12292" max="12292" width="11" style="67" bestFit="1" customWidth="1"/>
    <col min="12293" max="12293" width="12.5703125" style="67" customWidth="1"/>
    <col min="12294" max="12538" width="10.7109375" style="67"/>
    <col min="12539" max="12539" width="11.140625" style="67" customWidth="1"/>
    <col min="12540" max="12540" width="69" style="67" customWidth="1"/>
    <col min="12541" max="12541" width="16.85546875" style="67" customWidth="1"/>
    <col min="12542" max="12542" width="3" style="67" customWidth="1"/>
    <col min="12543" max="12543" width="15" style="67" customWidth="1"/>
    <col min="12544" max="12544" width="11" style="67" customWidth="1"/>
    <col min="12545" max="12545" width="11.5703125" style="67" customWidth="1"/>
    <col min="12546" max="12546" width="17.42578125" style="67" customWidth="1"/>
    <col min="12547" max="12547" width="14.5703125" style="67" customWidth="1"/>
    <col min="12548" max="12548" width="11" style="67" bestFit="1" customWidth="1"/>
    <col min="12549" max="12549" width="12.5703125" style="67" customWidth="1"/>
    <col min="12550" max="12794" width="10.7109375" style="67"/>
    <col min="12795" max="12795" width="11.140625" style="67" customWidth="1"/>
    <col min="12796" max="12796" width="69" style="67" customWidth="1"/>
    <col min="12797" max="12797" width="16.85546875" style="67" customWidth="1"/>
    <col min="12798" max="12798" width="3" style="67" customWidth="1"/>
    <col min="12799" max="12799" width="15" style="67" customWidth="1"/>
    <col min="12800" max="12800" width="11" style="67" customWidth="1"/>
    <col min="12801" max="12801" width="11.5703125" style="67" customWidth="1"/>
    <col min="12802" max="12802" width="17.42578125" style="67" customWidth="1"/>
    <col min="12803" max="12803" width="14.5703125" style="67" customWidth="1"/>
    <col min="12804" max="12804" width="11" style="67" bestFit="1" customWidth="1"/>
    <col min="12805" max="12805" width="12.5703125" style="67" customWidth="1"/>
    <col min="12806" max="13050" width="10.7109375" style="67"/>
    <col min="13051" max="13051" width="11.140625" style="67" customWidth="1"/>
    <col min="13052" max="13052" width="69" style="67" customWidth="1"/>
    <col min="13053" max="13053" width="16.85546875" style="67" customWidth="1"/>
    <col min="13054" max="13054" width="3" style="67" customWidth="1"/>
    <col min="13055" max="13055" width="15" style="67" customWidth="1"/>
    <col min="13056" max="13056" width="11" style="67" customWidth="1"/>
    <col min="13057" max="13057" width="11.5703125" style="67" customWidth="1"/>
    <col min="13058" max="13058" width="17.42578125" style="67" customWidth="1"/>
    <col min="13059" max="13059" width="14.5703125" style="67" customWidth="1"/>
    <col min="13060" max="13060" width="11" style="67" bestFit="1" customWidth="1"/>
    <col min="13061" max="13061" width="12.5703125" style="67" customWidth="1"/>
    <col min="13062" max="13306" width="10.7109375" style="67"/>
    <col min="13307" max="13307" width="11.140625" style="67" customWidth="1"/>
    <col min="13308" max="13308" width="69" style="67" customWidth="1"/>
    <col min="13309" max="13309" width="16.85546875" style="67" customWidth="1"/>
    <col min="13310" max="13310" width="3" style="67" customWidth="1"/>
    <col min="13311" max="13311" width="15" style="67" customWidth="1"/>
    <col min="13312" max="13312" width="11" style="67" customWidth="1"/>
    <col min="13313" max="13313" width="11.5703125" style="67" customWidth="1"/>
    <col min="13314" max="13314" width="17.42578125" style="67" customWidth="1"/>
    <col min="13315" max="13315" width="14.5703125" style="67" customWidth="1"/>
    <col min="13316" max="13316" width="11" style="67" bestFit="1" customWidth="1"/>
    <col min="13317" max="13317" width="12.5703125" style="67" customWidth="1"/>
    <col min="13318" max="13562" width="10.7109375" style="67"/>
    <col min="13563" max="13563" width="11.140625" style="67" customWidth="1"/>
    <col min="13564" max="13564" width="69" style="67" customWidth="1"/>
    <col min="13565" max="13565" width="16.85546875" style="67" customWidth="1"/>
    <col min="13566" max="13566" width="3" style="67" customWidth="1"/>
    <col min="13567" max="13567" width="15" style="67" customWidth="1"/>
    <col min="13568" max="13568" width="11" style="67" customWidth="1"/>
    <col min="13569" max="13569" width="11.5703125" style="67" customWidth="1"/>
    <col min="13570" max="13570" width="17.42578125" style="67" customWidth="1"/>
    <col min="13571" max="13571" width="14.5703125" style="67" customWidth="1"/>
    <col min="13572" max="13572" width="11" style="67" bestFit="1" customWidth="1"/>
    <col min="13573" max="13573" width="12.5703125" style="67" customWidth="1"/>
    <col min="13574" max="13818" width="10.7109375" style="67"/>
    <col min="13819" max="13819" width="11.140625" style="67" customWidth="1"/>
    <col min="13820" max="13820" width="69" style="67" customWidth="1"/>
    <col min="13821" max="13821" width="16.85546875" style="67" customWidth="1"/>
    <col min="13822" max="13822" width="3" style="67" customWidth="1"/>
    <col min="13823" max="13823" width="15" style="67" customWidth="1"/>
    <col min="13824" max="13824" width="11" style="67" customWidth="1"/>
    <col min="13825" max="13825" width="11.5703125" style="67" customWidth="1"/>
    <col min="13826" max="13826" width="17.42578125" style="67" customWidth="1"/>
    <col min="13827" max="13827" width="14.5703125" style="67" customWidth="1"/>
    <col min="13828" max="13828" width="11" style="67" bestFit="1" customWidth="1"/>
    <col min="13829" max="13829" width="12.5703125" style="67" customWidth="1"/>
    <col min="13830" max="14074" width="10.7109375" style="67"/>
    <col min="14075" max="14075" width="11.140625" style="67" customWidth="1"/>
    <col min="14076" max="14076" width="69" style="67" customWidth="1"/>
    <col min="14077" max="14077" width="16.85546875" style="67" customWidth="1"/>
    <col min="14078" max="14078" width="3" style="67" customWidth="1"/>
    <col min="14079" max="14079" width="15" style="67" customWidth="1"/>
    <col min="14080" max="14080" width="11" style="67" customWidth="1"/>
    <col min="14081" max="14081" width="11.5703125" style="67" customWidth="1"/>
    <col min="14082" max="14082" width="17.42578125" style="67" customWidth="1"/>
    <col min="14083" max="14083" width="14.5703125" style="67" customWidth="1"/>
    <col min="14084" max="14084" width="11" style="67" bestFit="1" customWidth="1"/>
    <col min="14085" max="14085" width="12.5703125" style="67" customWidth="1"/>
    <col min="14086" max="14330" width="10.7109375" style="67"/>
    <col min="14331" max="14331" width="11.140625" style="67" customWidth="1"/>
    <col min="14332" max="14332" width="69" style="67" customWidth="1"/>
    <col min="14333" max="14333" width="16.85546875" style="67" customWidth="1"/>
    <col min="14334" max="14334" width="3" style="67" customWidth="1"/>
    <col min="14335" max="14335" width="15" style="67" customWidth="1"/>
    <col min="14336" max="14336" width="11" style="67" customWidth="1"/>
    <col min="14337" max="14337" width="11.5703125" style="67" customWidth="1"/>
    <col min="14338" max="14338" width="17.42578125" style="67" customWidth="1"/>
    <col min="14339" max="14339" width="14.5703125" style="67" customWidth="1"/>
    <col min="14340" max="14340" width="11" style="67" bestFit="1" customWidth="1"/>
    <col min="14341" max="14341" width="12.5703125" style="67" customWidth="1"/>
    <col min="14342" max="14586" width="10.7109375" style="67"/>
    <col min="14587" max="14587" width="11.140625" style="67" customWidth="1"/>
    <col min="14588" max="14588" width="69" style="67" customWidth="1"/>
    <col min="14589" max="14589" width="16.85546875" style="67" customWidth="1"/>
    <col min="14590" max="14590" width="3" style="67" customWidth="1"/>
    <col min="14591" max="14591" width="15" style="67" customWidth="1"/>
    <col min="14592" max="14592" width="11" style="67" customWidth="1"/>
    <col min="14593" max="14593" width="11.5703125" style="67" customWidth="1"/>
    <col min="14594" max="14594" width="17.42578125" style="67" customWidth="1"/>
    <col min="14595" max="14595" width="14.5703125" style="67" customWidth="1"/>
    <col min="14596" max="14596" width="11" style="67" bestFit="1" customWidth="1"/>
    <col min="14597" max="14597" width="12.5703125" style="67" customWidth="1"/>
    <col min="14598" max="14842" width="10.7109375" style="67"/>
    <col min="14843" max="14843" width="11.140625" style="67" customWidth="1"/>
    <col min="14844" max="14844" width="69" style="67" customWidth="1"/>
    <col min="14845" max="14845" width="16.85546875" style="67" customWidth="1"/>
    <col min="14846" max="14846" width="3" style="67" customWidth="1"/>
    <col min="14847" max="14847" width="15" style="67" customWidth="1"/>
    <col min="14848" max="14848" width="11" style="67" customWidth="1"/>
    <col min="14849" max="14849" width="11.5703125" style="67" customWidth="1"/>
    <col min="14850" max="14850" width="17.42578125" style="67" customWidth="1"/>
    <col min="14851" max="14851" width="14.5703125" style="67" customWidth="1"/>
    <col min="14852" max="14852" width="11" style="67" bestFit="1" customWidth="1"/>
    <col min="14853" max="14853" width="12.5703125" style="67" customWidth="1"/>
    <col min="14854" max="15098" width="10.7109375" style="67"/>
    <col min="15099" max="15099" width="11.140625" style="67" customWidth="1"/>
    <col min="15100" max="15100" width="69" style="67" customWidth="1"/>
    <col min="15101" max="15101" width="16.85546875" style="67" customWidth="1"/>
    <col min="15102" max="15102" width="3" style="67" customWidth="1"/>
    <col min="15103" max="15103" width="15" style="67" customWidth="1"/>
    <col min="15104" max="15104" width="11" style="67" customWidth="1"/>
    <col min="15105" max="15105" width="11.5703125" style="67" customWidth="1"/>
    <col min="15106" max="15106" width="17.42578125" style="67" customWidth="1"/>
    <col min="15107" max="15107" width="14.5703125" style="67" customWidth="1"/>
    <col min="15108" max="15108" width="11" style="67" bestFit="1" customWidth="1"/>
    <col min="15109" max="15109" width="12.5703125" style="67" customWidth="1"/>
    <col min="15110" max="15354" width="10.7109375" style="67"/>
    <col min="15355" max="15355" width="11.140625" style="67" customWidth="1"/>
    <col min="15356" max="15356" width="69" style="67" customWidth="1"/>
    <col min="15357" max="15357" width="16.85546875" style="67" customWidth="1"/>
    <col min="15358" max="15358" width="3" style="67" customWidth="1"/>
    <col min="15359" max="15359" width="15" style="67" customWidth="1"/>
    <col min="15360" max="15360" width="11" style="67" customWidth="1"/>
    <col min="15361" max="15361" width="11.5703125" style="67" customWidth="1"/>
    <col min="15362" max="15362" width="17.42578125" style="67" customWidth="1"/>
    <col min="15363" max="15363" width="14.5703125" style="67" customWidth="1"/>
    <col min="15364" max="15364" width="11" style="67" bestFit="1" customWidth="1"/>
    <col min="15365" max="15365" width="12.5703125" style="67" customWidth="1"/>
    <col min="15366" max="15610" width="10.7109375" style="67"/>
    <col min="15611" max="15611" width="11.140625" style="67" customWidth="1"/>
    <col min="15612" max="15612" width="69" style="67" customWidth="1"/>
    <col min="15613" max="15613" width="16.85546875" style="67" customWidth="1"/>
    <col min="15614" max="15614" width="3" style="67" customWidth="1"/>
    <col min="15615" max="15615" width="15" style="67" customWidth="1"/>
    <col min="15616" max="15616" width="11" style="67" customWidth="1"/>
    <col min="15617" max="15617" width="11.5703125" style="67" customWidth="1"/>
    <col min="15618" max="15618" width="17.42578125" style="67" customWidth="1"/>
    <col min="15619" max="15619" width="14.5703125" style="67" customWidth="1"/>
    <col min="15620" max="15620" width="11" style="67" bestFit="1" customWidth="1"/>
    <col min="15621" max="15621" width="12.5703125" style="67" customWidth="1"/>
    <col min="15622" max="15866" width="10.7109375" style="67"/>
    <col min="15867" max="15867" width="11.140625" style="67" customWidth="1"/>
    <col min="15868" max="15868" width="69" style="67" customWidth="1"/>
    <col min="15869" max="15869" width="16.85546875" style="67" customWidth="1"/>
    <col min="15870" max="15870" width="3" style="67" customWidth="1"/>
    <col min="15871" max="15871" width="15" style="67" customWidth="1"/>
    <col min="15872" max="15872" width="11" style="67" customWidth="1"/>
    <col min="15873" max="15873" width="11.5703125" style="67" customWidth="1"/>
    <col min="15874" max="15874" width="17.42578125" style="67" customWidth="1"/>
    <col min="15875" max="15875" width="14.5703125" style="67" customWidth="1"/>
    <col min="15876" max="15876" width="11" style="67" bestFit="1" customWidth="1"/>
    <col min="15877" max="15877" width="12.5703125" style="67" customWidth="1"/>
    <col min="15878" max="16122" width="10.7109375" style="67"/>
    <col min="16123" max="16123" width="11.140625" style="67" customWidth="1"/>
    <col min="16124" max="16124" width="69" style="67" customWidth="1"/>
    <col min="16125" max="16125" width="16.85546875" style="67" customWidth="1"/>
    <col min="16126" max="16126" width="3" style="67" customWidth="1"/>
    <col min="16127" max="16127" width="15" style="67" customWidth="1"/>
    <col min="16128" max="16128" width="11" style="67" customWidth="1"/>
    <col min="16129" max="16129" width="11.5703125" style="67" customWidth="1"/>
    <col min="16130" max="16130" width="17.42578125" style="67" customWidth="1"/>
    <col min="16131" max="16131" width="14.5703125" style="67" customWidth="1"/>
    <col min="16132" max="16132" width="11" style="67" bestFit="1" customWidth="1"/>
    <col min="16133" max="16133" width="12.5703125" style="67" customWidth="1"/>
    <col min="16134" max="16384" width="10.7109375" style="67"/>
  </cols>
  <sheetData>
    <row r="1" spans="1:6" x14ac:dyDescent="0.25">
      <c r="A1" s="22" t="s">
        <v>195</v>
      </c>
    </row>
    <row r="2" spans="1:6" s="69" customFormat="1" x14ac:dyDescent="0.25">
      <c r="A2" s="22" t="s">
        <v>90</v>
      </c>
      <c r="B2" s="68"/>
      <c r="C2" s="68"/>
      <c r="D2" s="68"/>
    </row>
    <row r="3" spans="1:6" s="71" customFormat="1" x14ac:dyDescent="0.25">
      <c r="A3" s="22"/>
      <c r="B3" s="70"/>
      <c r="C3" s="70"/>
      <c r="D3" s="70"/>
    </row>
    <row r="4" spans="1:6" x14ac:dyDescent="0.25">
      <c r="A4" s="21" t="s">
        <v>1</v>
      </c>
      <c r="B4" s="72"/>
      <c r="C4" s="71"/>
      <c r="D4" s="71"/>
      <c r="E4" s="71"/>
    </row>
    <row r="5" spans="1:6" x14ac:dyDescent="0.25">
      <c r="A5" s="21" t="s">
        <v>2</v>
      </c>
      <c r="B5" s="72"/>
      <c r="C5" s="71"/>
      <c r="D5" s="71"/>
      <c r="E5" s="71"/>
    </row>
    <row r="6" spans="1:6" x14ac:dyDescent="0.25">
      <c r="A6" s="21" t="s">
        <v>69</v>
      </c>
      <c r="B6" s="73"/>
      <c r="C6" s="74"/>
      <c r="D6" s="74"/>
      <c r="E6" s="74"/>
    </row>
    <row r="7" spans="1:6" x14ac:dyDescent="0.25">
      <c r="A7" s="74"/>
      <c r="B7" s="74"/>
      <c r="C7" s="74"/>
      <c r="D7" s="74"/>
      <c r="E7" s="74"/>
    </row>
    <row r="8" spans="1:6" x14ac:dyDescent="0.25">
      <c r="A8" s="75"/>
      <c r="B8" s="75"/>
      <c r="C8" s="75"/>
      <c r="D8" s="75"/>
      <c r="E8" s="76"/>
    </row>
    <row r="9" spans="1:6" x14ac:dyDescent="0.25">
      <c r="A9" s="75"/>
      <c r="B9" s="66" t="s">
        <v>96</v>
      </c>
      <c r="C9" s="75"/>
      <c r="D9" s="75"/>
      <c r="E9" s="76"/>
    </row>
    <row r="10" spans="1:6" ht="30" x14ac:dyDescent="0.25">
      <c r="A10" s="77" t="s">
        <v>66</v>
      </c>
      <c r="B10" s="78" t="s">
        <v>23</v>
      </c>
      <c r="C10" s="78" t="s">
        <v>81</v>
      </c>
      <c r="D10" s="78" t="s">
        <v>98</v>
      </c>
      <c r="E10" s="77" t="s">
        <v>82</v>
      </c>
      <c r="F10" s="76"/>
    </row>
    <row r="11" spans="1:6" s="79" customFormat="1" x14ac:dyDescent="0.25">
      <c r="A11" s="77">
        <v>1</v>
      </c>
      <c r="B11" s="77">
        <v>2</v>
      </c>
      <c r="C11" s="77">
        <v>3</v>
      </c>
      <c r="D11" s="77">
        <v>4</v>
      </c>
      <c r="E11" s="77">
        <v>5</v>
      </c>
    </row>
    <row r="12" spans="1:6" s="79" customFormat="1" x14ac:dyDescent="0.25">
      <c r="A12" s="91"/>
      <c r="B12" s="92" t="s">
        <v>76</v>
      </c>
      <c r="C12" s="91"/>
      <c r="D12" s="91"/>
      <c r="E12" s="93"/>
    </row>
    <row r="13" spans="1:6" s="79" customFormat="1" x14ac:dyDescent="0.25">
      <c r="A13" s="94"/>
      <c r="B13" s="89" t="s">
        <v>77</v>
      </c>
      <c r="C13" s="176"/>
      <c r="D13" s="176"/>
      <c r="E13" s="93"/>
    </row>
    <row r="14" spans="1:6" x14ac:dyDescent="0.25">
      <c r="A14" s="84"/>
      <c r="B14" s="83" t="s">
        <v>78</v>
      </c>
      <c r="C14" s="90" t="s">
        <v>99</v>
      </c>
      <c r="D14" s="90"/>
      <c r="E14" s="177"/>
    </row>
    <row r="15" spans="1:6" x14ac:dyDescent="0.25">
      <c r="A15" s="84"/>
      <c r="B15" s="83" t="s">
        <v>79</v>
      </c>
      <c r="C15" s="87" t="s">
        <v>99</v>
      </c>
      <c r="D15" s="87"/>
      <c r="E15" s="177"/>
    </row>
    <row r="16" spans="1:6" x14ac:dyDescent="0.25">
      <c r="A16" s="84"/>
      <c r="B16" s="83" t="s">
        <v>80</v>
      </c>
      <c r="C16" s="87" t="s">
        <v>99</v>
      </c>
      <c r="D16" s="90"/>
      <c r="E16" s="177"/>
    </row>
    <row r="17" spans="1:5" x14ac:dyDescent="0.25">
      <c r="A17" s="84"/>
      <c r="B17" s="83" t="s">
        <v>131</v>
      </c>
      <c r="C17" s="87" t="s">
        <v>99</v>
      </c>
      <c r="D17" s="90"/>
      <c r="E17" s="177"/>
    </row>
    <row r="18" spans="1:5" x14ac:dyDescent="0.25">
      <c r="A18" s="84"/>
      <c r="B18" s="83" t="s">
        <v>132</v>
      </c>
      <c r="C18" s="87" t="s">
        <v>99</v>
      </c>
      <c r="D18" s="90"/>
      <c r="E18" s="177"/>
    </row>
    <row r="19" spans="1:5" x14ac:dyDescent="0.25">
      <c r="A19" s="84"/>
      <c r="B19" s="83"/>
      <c r="C19" s="90"/>
      <c r="D19" s="90"/>
      <c r="E19" s="177"/>
    </row>
    <row r="20" spans="1:5" x14ac:dyDescent="0.25">
      <c r="A20" s="88"/>
      <c r="B20" s="89" t="s">
        <v>221</v>
      </c>
      <c r="C20" s="176"/>
      <c r="D20" s="176"/>
      <c r="E20" s="178"/>
    </row>
    <row r="21" spans="1:5" x14ac:dyDescent="0.25">
      <c r="A21" s="88"/>
      <c r="B21" s="89"/>
      <c r="C21" s="176"/>
      <c r="D21" s="176"/>
      <c r="E21" s="178"/>
    </row>
    <row r="22" spans="1:5" x14ac:dyDescent="0.25">
      <c r="A22" s="88"/>
      <c r="B22" s="89"/>
      <c r="C22" s="176"/>
      <c r="D22" s="176"/>
      <c r="E22" s="178"/>
    </row>
    <row r="23" spans="1:5" x14ac:dyDescent="0.25">
      <c r="A23" s="88"/>
      <c r="B23" s="89"/>
      <c r="C23" s="176"/>
      <c r="D23" s="176"/>
      <c r="E23" s="178"/>
    </row>
    <row r="24" spans="1:5" x14ac:dyDescent="0.25">
      <c r="A24" s="88"/>
      <c r="B24" s="89"/>
      <c r="C24" s="176"/>
      <c r="D24" s="176"/>
      <c r="E24" s="178"/>
    </row>
    <row r="25" spans="1:5" x14ac:dyDescent="0.25">
      <c r="A25" s="88"/>
      <c r="B25" s="89"/>
      <c r="C25" s="176"/>
      <c r="D25" s="176"/>
      <c r="E25" s="178"/>
    </row>
    <row r="26" spans="1:5" x14ac:dyDescent="0.25">
      <c r="A26" s="84"/>
      <c r="B26" s="83"/>
      <c r="C26" s="90"/>
      <c r="D26" s="90"/>
      <c r="E26" s="177"/>
    </row>
    <row r="27" spans="1:5" x14ac:dyDescent="0.25">
      <c r="A27" s="84"/>
      <c r="B27" s="83"/>
      <c r="C27" s="90"/>
      <c r="D27" s="90"/>
      <c r="E27" s="177"/>
    </row>
    <row r="28" spans="1:5" x14ac:dyDescent="0.25">
      <c r="A28" s="84"/>
      <c r="B28" s="83"/>
      <c r="C28" s="90"/>
      <c r="D28" s="90"/>
      <c r="E28" s="177"/>
    </row>
    <row r="29" spans="1:5" x14ac:dyDescent="0.25">
      <c r="A29" s="84"/>
      <c r="B29" s="83"/>
      <c r="C29" s="90"/>
      <c r="D29" s="90"/>
      <c r="E29" s="177"/>
    </row>
    <row r="30" spans="1:5" x14ac:dyDescent="0.25">
      <c r="A30" s="84"/>
      <c r="B30" s="83"/>
      <c r="C30" s="90"/>
      <c r="D30" s="90"/>
      <c r="E30" s="177"/>
    </row>
    <row r="31" spans="1:5" x14ac:dyDescent="0.25">
      <c r="A31" s="88"/>
      <c r="B31" s="89" t="s">
        <v>83</v>
      </c>
      <c r="C31" s="95" t="s">
        <v>99</v>
      </c>
      <c r="D31" s="95" t="s">
        <v>99</v>
      </c>
      <c r="E31" s="178"/>
    </row>
    <row r="32" spans="1:5" ht="30" x14ac:dyDescent="0.25">
      <c r="A32" s="84"/>
      <c r="B32" s="116" t="s">
        <v>124</v>
      </c>
      <c r="C32" s="87"/>
      <c r="D32" s="87"/>
      <c r="E32" s="177"/>
    </row>
    <row r="33" spans="1:5" x14ac:dyDescent="0.25">
      <c r="A33" s="84"/>
      <c r="B33" s="85"/>
      <c r="C33" s="87"/>
      <c r="D33" s="87"/>
      <c r="E33" s="177"/>
    </row>
    <row r="34" spans="1:5" x14ac:dyDescent="0.25">
      <c r="A34" s="84"/>
      <c r="B34" s="85"/>
      <c r="C34" s="87"/>
      <c r="D34" s="87"/>
      <c r="E34" s="177"/>
    </row>
    <row r="35" spans="1:5" x14ac:dyDescent="0.25">
      <c r="A35" s="88"/>
      <c r="B35" s="96" t="s">
        <v>123</v>
      </c>
      <c r="C35" s="95" t="s">
        <v>99</v>
      </c>
      <c r="D35" s="95" t="s">
        <v>99</v>
      </c>
      <c r="E35" s="105"/>
    </row>
    <row r="36" spans="1:5" x14ac:dyDescent="0.25">
      <c r="A36" s="84"/>
      <c r="B36" s="117" t="s">
        <v>125</v>
      </c>
      <c r="C36" s="179"/>
      <c r="D36" s="179"/>
      <c r="E36" s="177"/>
    </row>
    <row r="37" spans="1:5" x14ac:dyDescent="0.25">
      <c r="A37" s="84"/>
      <c r="B37" s="84"/>
      <c r="C37" s="73"/>
      <c r="D37" s="73"/>
      <c r="E37" s="177"/>
    </row>
    <row r="38" spans="1:5" x14ac:dyDescent="0.25">
      <c r="A38" s="84"/>
      <c r="B38" s="84"/>
      <c r="C38" s="73"/>
      <c r="D38" s="73"/>
      <c r="E38" s="177"/>
    </row>
    <row r="39" spans="1:5" x14ac:dyDescent="0.25">
      <c r="A39" s="84"/>
      <c r="B39" s="84"/>
      <c r="C39" s="73"/>
      <c r="D39" s="73"/>
      <c r="E39" s="177"/>
    </row>
    <row r="41" spans="1:5" x14ac:dyDescent="0.25">
      <c r="A41" s="33" t="s">
        <v>113</v>
      </c>
    </row>
    <row r="42" spans="1:5" x14ac:dyDescent="0.25">
      <c r="A42" s="33" t="s">
        <v>114</v>
      </c>
    </row>
  </sheetData>
  <pageMargins left="0.7" right="0.7" top="0.75" bottom="0.75" header="0.3" footer="0.3"/>
  <pageSetup paperSize="9" scale="76" orientation="landscape" r:id="rId1"/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sqref="A1:XFD1048576"/>
    </sheetView>
  </sheetViews>
  <sheetFormatPr defaultColWidth="10.7109375" defaultRowHeight="15" x14ac:dyDescent="0.25"/>
  <cols>
    <col min="1" max="1" width="24.140625" style="67" customWidth="1"/>
    <col min="2" max="2" width="48.140625" style="67" customWidth="1"/>
    <col min="3" max="3" width="30" style="67" customWidth="1"/>
    <col min="4" max="6" width="22.5703125" style="67" customWidth="1"/>
    <col min="7" max="251" width="10.7109375" style="67"/>
    <col min="252" max="252" width="11.140625" style="67" customWidth="1"/>
    <col min="253" max="253" width="69" style="67" customWidth="1"/>
    <col min="254" max="254" width="16.85546875" style="67" customWidth="1"/>
    <col min="255" max="255" width="3" style="67" customWidth="1"/>
    <col min="256" max="256" width="15" style="67" customWidth="1"/>
    <col min="257" max="257" width="11" style="67" customWidth="1"/>
    <col min="258" max="258" width="11.5703125" style="67" customWidth="1"/>
    <col min="259" max="259" width="17.42578125" style="67" customWidth="1"/>
    <col min="260" max="260" width="14.5703125" style="67" customWidth="1"/>
    <col min="261" max="261" width="11" style="67" bestFit="1" customWidth="1"/>
    <col min="262" max="262" width="12.5703125" style="67" customWidth="1"/>
    <col min="263" max="507" width="10.7109375" style="67"/>
    <col min="508" max="508" width="11.140625" style="67" customWidth="1"/>
    <col min="509" max="509" width="69" style="67" customWidth="1"/>
    <col min="510" max="510" width="16.85546875" style="67" customWidth="1"/>
    <col min="511" max="511" width="3" style="67" customWidth="1"/>
    <col min="512" max="512" width="15" style="67" customWidth="1"/>
    <col min="513" max="513" width="11" style="67" customWidth="1"/>
    <col min="514" max="514" width="11.5703125" style="67" customWidth="1"/>
    <col min="515" max="515" width="17.42578125" style="67" customWidth="1"/>
    <col min="516" max="516" width="14.5703125" style="67" customWidth="1"/>
    <col min="517" max="517" width="11" style="67" bestFit="1" customWidth="1"/>
    <col min="518" max="518" width="12.5703125" style="67" customWidth="1"/>
    <col min="519" max="763" width="10.7109375" style="67"/>
    <col min="764" max="764" width="11.140625" style="67" customWidth="1"/>
    <col min="765" max="765" width="69" style="67" customWidth="1"/>
    <col min="766" max="766" width="16.85546875" style="67" customWidth="1"/>
    <col min="767" max="767" width="3" style="67" customWidth="1"/>
    <col min="768" max="768" width="15" style="67" customWidth="1"/>
    <col min="769" max="769" width="11" style="67" customWidth="1"/>
    <col min="770" max="770" width="11.5703125" style="67" customWidth="1"/>
    <col min="771" max="771" width="17.42578125" style="67" customWidth="1"/>
    <col min="772" max="772" width="14.5703125" style="67" customWidth="1"/>
    <col min="773" max="773" width="11" style="67" bestFit="1" customWidth="1"/>
    <col min="774" max="774" width="12.5703125" style="67" customWidth="1"/>
    <col min="775" max="1019" width="10.7109375" style="67"/>
    <col min="1020" max="1020" width="11.140625" style="67" customWidth="1"/>
    <col min="1021" max="1021" width="69" style="67" customWidth="1"/>
    <col min="1022" max="1022" width="16.85546875" style="67" customWidth="1"/>
    <col min="1023" max="1023" width="3" style="67" customWidth="1"/>
    <col min="1024" max="1024" width="15" style="67" customWidth="1"/>
    <col min="1025" max="1025" width="11" style="67" customWidth="1"/>
    <col min="1026" max="1026" width="11.5703125" style="67" customWidth="1"/>
    <col min="1027" max="1027" width="17.42578125" style="67" customWidth="1"/>
    <col min="1028" max="1028" width="14.5703125" style="67" customWidth="1"/>
    <col min="1029" max="1029" width="11" style="67" bestFit="1" customWidth="1"/>
    <col min="1030" max="1030" width="12.5703125" style="67" customWidth="1"/>
    <col min="1031" max="1275" width="10.7109375" style="67"/>
    <col min="1276" max="1276" width="11.140625" style="67" customWidth="1"/>
    <col min="1277" max="1277" width="69" style="67" customWidth="1"/>
    <col min="1278" max="1278" width="16.85546875" style="67" customWidth="1"/>
    <col min="1279" max="1279" width="3" style="67" customWidth="1"/>
    <col min="1280" max="1280" width="15" style="67" customWidth="1"/>
    <col min="1281" max="1281" width="11" style="67" customWidth="1"/>
    <col min="1282" max="1282" width="11.5703125" style="67" customWidth="1"/>
    <col min="1283" max="1283" width="17.42578125" style="67" customWidth="1"/>
    <col min="1284" max="1284" width="14.5703125" style="67" customWidth="1"/>
    <col min="1285" max="1285" width="11" style="67" bestFit="1" customWidth="1"/>
    <col min="1286" max="1286" width="12.5703125" style="67" customWidth="1"/>
    <col min="1287" max="1531" width="10.7109375" style="67"/>
    <col min="1532" max="1532" width="11.140625" style="67" customWidth="1"/>
    <col min="1533" max="1533" width="69" style="67" customWidth="1"/>
    <col min="1534" max="1534" width="16.85546875" style="67" customWidth="1"/>
    <col min="1535" max="1535" width="3" style="67" customWidth="1"/>
    <col min="1536" max="1536" width="15" style="67" customWidth="1"/>
    <col min="1537" max="1537" width="11" style="67" customWidth="1"/>
    <col min="1538" max="1538" width="11.5703125" style="67" customWidth="1"/>
    <col min="1539" max="1539" width="17.42578125" style="67" customWidth="1"/>
    <col min="1540" max="1540" width="14.5703125" style="67" customWidth="1"/>
    <col min="1541" max="1541" width="11" style="67" bestFit="1" customWidth="1"/>
    <col min="1542" max="1542" width="12.5703125" style="67" customWidth="1"/>
    <col min="1543" max="1787" width="10.7109375" style="67"/>
    <col min="1788" max="1788" width="11.140625" style="67" customWidth="1"/>
    <col min="1789" max="1789" width="69" style="67" customWidth="1"/>
    <col min="1790" max="1790" width="16.85546875" style="67" customWidth="1"/>
    <col min="1791" max="1791" width="3" style="67" customWidth="1"/>
    <col min="1792" max="1792" width="15" style="67" customWidth="1"/>
    <col min="1793" max="1793" width="11" style="67" customWidth="1"/>
    <col min="1794" max="1794" width="11.5703125" style="67" customWidth="1"/>
    <col min="1795" max="1795" width="17.42578125" style="67" customWidth="1"/>
    <col min="1796" max="1796" width="14.5703125" style="67" customWidth="1"/>
    <col min="1797" max="1797" width="11" style="67" bestFit="1" customWidth="1"/>
    <col min="1798" max="1798" width="12.5703125" style="67" customWidth="1"/>
    <col min="1799" max="2043" width="10.7109375" style="67"/>
    <col min="2044" max="2044" width="11.140625" style="67" customWidth="1"/>
    <col min="2045" max="2045" width="69" style="67" customWidth="1"/>
    <col min="2046" max="2046" width="16.85546875" style="67" customWidth="1"/>
    <col min="2047" max="2047" width="3" style="67" customWidth="1"/>
    <col min="2048" max="2048" width="15" style="67" customWidth="1"/>
    <col min="2049" max="2049" width="11" style="67" customWidth="1"/>
    <col min="2050" max="2050" width="11.5703125" style="67" customWidth="1"/>
    <col min="2051" max="2051" width="17.42578125" style="67" customWidth="1"/>
    <col min="2052" max="2052" width="14.5703125" style="67" customWidth="1"/>
    <col min="2053" max="2053" width="11" style="67" bestFit="1" customWidth="1"/>
    <col min="2054" max="2054" width="12.5703125" style="67" customWidth="1"/>
    <col min="2055" max="2299" width="10.7109375" style="67"/>
    <col min="2300" max="2300" width="11.140625" style="67" customWidth="1"/>
    <col min="2301" max="2301" width="69" style="67" customWidth="1"/>
    <col min="2302" max="2302" width="16.85546875" style="67" customWidth="1"/>
    <col min="2303" max="2303" width="3" style="67" customWidth="1"/>
    <col min="2304" max="2304" width="15" style="67" customWidth="1"/>
    <col min="2305" max="2305" width="11" style="67" customWidth="1"/>
    <col min="2306" max="2306" width="11.5703125" style="67" customWidth="1"/>
    <col min="2307" max="2307" width="17.42578125" style="67" customWidth="1"/>
    <col min="2308" max="2308" width="14.5703125" style="67" customWidth="1"/>
    <col min="2309" max="2309" width="11" style="67" bestFit="1" customWidth="1"/>
    <col min="2310" max="2310" width="12.5703125" style="67" customWidth="1"/>
    <col min="2311" max="2555" width="10.7109375" style="67"/>
    <col min="2556" max="2556" width="11.140625" style="67" customWidth="1"/>
    <col min="2557" max="2557" width="69" style="67" customWidth="1"/>
    <col min="2558" max="2558" width="16.85546875" style="67" customWidth="1"/>
    <col min="2559" max="2559" width="3" style="67" customWidth="1"/>
    <col min="2560" max="2560" width="15" style="67" customWidth="1"/>
    <col min="2561" max="2561" width="11" style="67" customWidth="1"/>
    <col min="2562" max="2562" width="11.5703125" style="67" customWidth="1"/>
    <col min="2563" max="2563" width="17.42578125" style="67" customWidth="1"/>
    <col min="2564" max="2564" width="14.5703125" style="67" customWidth="1"/>
    <col min="2565" max="2565" width="11" style="67" bestFit="1" customWidth="1"/>
    <col min="2566" max="2566" width="12.5703125" style="67" customWidth="1"/>
    <col min="2567" max="2811" width="10.7109375" style="67"/>
    <col min="2812" max="2812" width="11.140625" style="67" customWidth="1"/>
    <col min="2813" max="2813" width="69" style="67" customWidth="1"/>
    <col min="2814" max="2814" width="16.85546875" style="67" customWidth="1"/>
    <col min="2815" max="2815" width="3" style="67" customWidth="1"/>
    <col min="2816" max="2816" width="15" style="67" customWidth="1"/>
    <col min="2817" max="2817" width="11" style="67" customWidth="1"/>
    <col min="2818" max="2818" width="11.5703125" style="67" customWidth="1"/>
    <col min="2819" max="2819" width="17.42578125" style="67" customWidth="1"/>
    <col min="2820" max="2820" width="14.5703125" style="67" customWidth="1"/>
    <col min="2821" max="2821" width="11" style="67" bestFit="1" customWidth="1"/>
    <col min="2822" max="2822" width="12.5703125" style="67" customWidth="1"/>
    <col min="2823" max="3067" width="10.7109375" style="67"/>
    <col min="3068" max="3068" width="11.140625" style="67" customWidth="1"/>
    <col min="3069" max="3069" width="69" style="67" customWidth="1"/>
    <col min="3070" max="3070" width="16.85546875" style="67" customWidth="1"/>
    <col min="3071" max="3071" width="3" style="67" customWidth="1"/>
    <col min="3072" max="3072" width="15" style="67" customWidth="1"/>
    <col min="3073" max="3073" width="11" style="67" customWidth="1"/>
    <col min="3074" max="3074" width="11.5703125" style="67" customWidth="1"/>
    <col min="3075" max="3075" width="17.42578125" style="67" customWidth="1"/>
    <col min="3076" max="3076" width="14.5703125" style="67" customWidth="1"/>
    <col min="3077" max="3077" width="11" style="67" bestFit="1" customWidth="1"/>
    <col min="3078" max="3078" width="12.5703125" style="67" customWidth="1"/>
    <col min="3079" max="3323" width="10.7109375" style="67"/>
    <col min="3324" max="3324" width="11.140625" style="67" customWidth="1"/>
    <col min="3325" max="3325" width="69" style="67" customWidth="1"/>
    <col min="3326" max="3326" width="16.85546875" style="67" customWidth="1"/>
    <col min="3327" max="3327" width="3" style="67" customWidth="1"/>
    <col min="3328" max="3328" width="15" style="67" customWidth="1"/>
    <col min="3329" max="3329" width="11" style="67" customWidth="1"/>
    <col min="3330" max="3330" width="11.5703125" style="67" customWidth="1"/>
    <col min="3331" max="3331" width="17.42578125" style="67" customWidth="1"/>
    <col min="3332" max="3332" width="14.5703125" style="67" customWidth="1"/>
    <col min="3333" max="3333" width="11" style="67" bestFit="1" customWidth="1"/>
    <col min="3334" max="3334" width="12.5703125" style="67" customWidth="1"/>
    <col min="3335" max="3579" width="10.7109375" style="67"/>
    <col min="3580" max="3580" width="11.140625" style="67" customWidth="1"/>
    <col min="3581" max="3581" width="69" style="67" customWidth="1"/>
    <col min="3582" max="3582" width="16.85546875" style="67" customWidth="1"/>
    <col min="3583" max="3583" width="3" style="67" customWidth="1"/>
    <col min="3584" max="3584" width="15" style="67" customWidth="1"/>
    <col min="3585" max="3585" width="11" style="67" customWidth="1"/>
    <col min="3586" max="3586" width="11.5703125" style="67" customWidth="1"/>
    <col min="3587" max="3587" width="17.42578125" style="67" customWidth="1"/>
    <col min="3588" max="3588" width="14.5703125" style="67" customWidth="1"/>
    <col min="3589" max="3589" width="11" style="67" bestFit="1" customWidth="1"/>
    <col min="3590" max="3590" width="12.5703125" style="67" customWidth="1"/>
    <col min="3591" max="3835" width="10.7109375" style="67"/>
    <col min="3836" max="3836" width="11.140625" style="67" customWidth="1"/>
    <col min="3837" max="3837" width="69" style="67" customWidth="1"/>
    <col min="3838" max="3838" width="16.85546875" style="67" customWidth="1"/>
    <col min="3839" max="3839" width="3" style="67" customWidth="1"/>
    <col min="3840" max="3840" width="15" style="67" customWidth="1"/>
    <col min="3841" max="3841" width="11" style="67" customWidth="1"/>
    <col min="3842" max="3842" width="11.5703125" style="67" customWidth="1"/>
    <col min="3843" max="3843" width="17.42578125" style="67" customWidth="1"/>
    <col min="3844" max="3844" width="14.5703125" style="67" customWidth="1"/>
    <col min="3845" max="3845" width="11" style="67" bestFit="1" customWidth="1"/>
    <col min="3846" max="3846" width="12.5703125" style="67" customWidth="1"/>
    <col min="3847" max="4091" width="10.7109375" style="67"/>
    <col min="4092" max="4092" width="11.140625" style="67" customWidth="1"/>
    <col min="4093" max="4093" width="69" style="67" customWidth="1"/>
    <col min="4094" max="4094" width="16.85546875" style="67" customWidth="1"/>
    <col min="4095" max="4095" width="3" style="67" customWidth="1"/>
    <col min="4096" max="4096" width="15" style="67" customWidth="1"/>
    <col min="4097" max="4097" width="11" style="67" customWidth="1"/>
    <col min="4098" max="4098" width="11.5703125" style="67" customWidth="1"/>
    <col min="4099" max="4099" width="17.42578125" style="67" customWidth="1"/>
    <col min="4100" max="4100" width="14.5703125" style="67" customWidth="1"/>
    <col min="4101" max="4101" width="11" style="67" bestFit="1" customWidth="1"/>
    <col min="4102" max="4102" width="12.5703125" style="67" customWidth="1"/>
    <col min="4103" max="4347" width="10.7109375" style="67"/>
    <col min="4348" max="4348" width="11.140625" style="67" customWidth="1"/>
    <col min="4349" max="4349" width="69" style="67" customWidth="1"/>
    <col min="4350" max="4350" width="16.85546875" style="67" customWidth="1"/>
    <col min="4351" max="4351" width="3" style="67" customWidth="1"/>
    <col min="4352" max="4352" width="15" style="67" customWidth="1"/>
    <col min="4353" max="4353" width="11" style="67" customWidth="1"/>
    <col min="4354" max="4354" width="11.5703125" style="67" customWidth="1"/>
    <col min="4355" max="4355" width="17.42578125" style="67" customWidth="1"/>
    <col min="4356" max="4356" width="14.5703125" style="67" customWidth="1"/>
    <col min="4357" max="4357" width="11" style="67" bestFit="1" customWidth="1"/>
    <col min="4358" max="4358" width="12.5703125" style="67" customWidth="1"/>
    <col min="4359" max="4603" width="10.7109375" style="67"/>
    <col min="4604" max="4604" width="11.140625" style="67" customWidth="1"/>
    <col min="4605" max="4605" width="69" style="67" customWidth="1"/>
    <col min="4606" max="4606" width="16.85546875" style="67" customWidth="1"/>
    <col min="4607" max="4607" width="3" style="67" customWidth="1"/>
    <col min="4608" max="4608" width="15" style="67" customWidth="1"/>
    <col min="4609" max="4609" width="11" style="67" customWidth="1"/>
    <col min="4610" max="4610" width="11.5703125" style="67" customWidth="1"/>
    <col min="4611" max="4611" width="17.42578125" style="67" customWidth="1"/>
    <col min="4612" max="4612" width="14.5703125" style="67" customWidth="1"/>
    <col min="4613" max="4613" width="11" style="67" bestFit="1" customWidth="1"/>
    <col min="4614" max="4614" width="12.5703125" style="67" customWidth="1"/>
    <col min="4615" max="4859" width="10.7109375" style="67"/>
    <col min="4860" max="4860" width="11.140625" style="67" customWidth="1"/>
    <col min="4861" max="4861" width="69" style="67" customWidth="1"/>
    <col min="4862" max="4862" width="16.85546875" style="67" customWidth="1"/>
    <col min="4863" max="4863" width="3" style="67" customWidth="1"/>
    <col min="4864" max="4864" width="15" style="67" customWidth="1"/>
    <col min="4865" max="4865" width="11" style="67" customWidth="1"/>
    <col min="4866" max="4866" width="11.5703125" style="67" customWidth="1"/>
    <col min="4867" max="4867" width="17.42578125" style="67" customWidth="1"/>
    <col min="4868" max="4868" width="14.5703125" style="67" customWidth="1"/>
    <col min="4869" max="4869" width="11" style="67" bestFit="1" customWidth="1"/>
    <col min="4870" max="4870" width="12.5703125" style="67" customWidth="1"/>
    <col min="4871" max="5115" width="10.7109375" style="67"/>
    <col min="5116" max="5116" width="11.140625" style="67" customWidth="1"/>
    <col min="5117" max="5117" width="69" style="67" customWidth="1"/>
    <col min="5118" max="5118" width="16.85546875" style="67" customWidth="1"/>
    <col min="5119" max="5119" width="3" style="67" customWidth="1"/>
    <col min="5120" max="5120" width="15" style="67" customWidth="1"/>
    <col min="5121" max="5121" width="11" style="67" customWidth="1"/>
    <col min="5122" max="5122" width="11.5703125" style="67" customWidth="1"/>
    <col min="5123" max="5123" width="17.42578125" style="67" customWidth="1"/>
    <col min="5124" max="5124" width="14.5703125" style="67" customWidth="1"/>
    <col min="5125" max="5125" width="11" style="67" bestFit="1" customWidth="1"/>
    <col min="5126" max="5126" width="12.5703125" style="67" customWidth="1"/>
    <col min="5127" max="5371" width="10.7109375" style="67"/>
    <col min="5372" max="5372" width="11.140625" style="67" customWidth="1"/>
    <col min="5373" max="5373" width="69" style="67" customWidth="1"/>
    <col min="5374" max="5374" width="16.85546875" style="67" customWidth="1"/>
    <col min="5375" max="5375" width="3" style="67" customWidth="1"/>
    <col min="5376" max="5376" width="15" style="67" customWidth="1"/>
    <col min="5377" max="5377" width="11" style="67" customWidth="1"/>
    <col min="5378" max="5378" width="11.5703125" style="67" customWidth="1"/>
    <col min="5379" max="5379" width="17.42578125" style="67" customWidth="1"/>
    <col min="5380" max="5380" width="14.5703125" style="67" customWidth="1"/>
    <col min="5381" max="5381" width="11" style="67" bestFit="1" customWidth="1"/>
    <col min="5382" max="5382" width="12.5703125" style="67" customWidth="1"/>
    <col min="5383" max="5627" width="10.7109375" style="67"/>
    <col min="5628" max="5628" width="11.140625" style="67" customWidth="1"/>
    <col min="5629" max="5629" width="69" style="67" customWidth="1"/>
    <col min="5630" max="5630" width="16.85546875" style="67" customWidth="1"/>
    <col min="5631" max="5631" width="3" style="67" customWidth="1"/>
    <col min="5632" max="5632" width="15" style="67" customWidth="1"/>
    <col min="5633" max="5633" width="11" style="67" customWidth="1"/>
    <col min="5634" max="5634" width="11.5703125" style="67" customWidth="1"/>
    <col min="5635" max="5635" width="17.42578125" style="67" customWidth="1"/>
    <col min="5636" max="5636" width="14.5703125" style="67" customWidth="1"/>
    <col min="5637" max="5637" width="11" style="67" bestFit="1" customWidth="1"/>
    <col min="5638" max="5638" width="12.5703125" style="67" customWidth="1"/>
    <col min="5639" max="5883" width="10.7109375" style="67"/>
    <col min="5884" max="5884" width="11.140625" style="67" customWidth="1"/>
    <col min="5885" max="5885" width="69" style="67" customWidth="1"/>
    <col min="5886" max="5886" width="16.85546875" style="67" customWidth="1"/>
    <col min="5887" max="5887" width="3" style="67" customWidth="1"/>
    <col min="5888" max="5888" width="15" style="67" customWidth="1"/>
    <col min="5889" max="5889" width="11" style="67" customWidth="1"/>
    <col min="5890" max="5890" width="11.5703125" style="67" customWidth="1"/>
    <col min="5891" max="5891" width="17.42578125" style="67" customWidth="1"/>
    <col min="5892" max="5892" width="14.5703125" style="67" customWidth="1"/>
    <col min="5893" max="5893" width="11" style="67" bestFit="1" customWidth="1"/>
    <col min="5894" max="5894" width="12.5703125" style="67" customWidth="1"/>
    <col min="5895" max="6139" width="10.7109375" style="67"/>
    <col min="6140" max="6140" width="11.140625" style="67" customWidth="1"/>
    <col min="6141" max="6141" width="69" style="67" customWidth="1"/>
    <col min="6142" max="6142" width="16.85546875" style="67" customWidth="1"/>
    <col min="6143" max="6143" width="3" style="67" customWidth="1"/>
    <col min="6144" max="6144" width="15" style="67" customWidth="1"/>
    <col min="6145" max="6145" width="11" style="67" customWidth="1"/>
    <col min="6146" max="6146" width="11.5703125" style="67" customWidth="1"/>
    <col min="6147" max="6147" width="17.42578125" style="67" customWidth="1"/>
    <col min="6148" max="6148" width="14.5703125" style="67" customWidth="1"/>
    <col min="6149" max="6149" width="11" style="67" bestFit="1" customWidth="1"/>
    <col min="6150" max="6150" width="12.5703125" style="67" customWidth="1"/>
    <col min="6151" max="6395" width="10.7109375" style="67"/>
    <col min="6396" max="6396" width="11.140625" style="67" customWidth="1"/>
    <col min="6397" max="6397" width="69" style="67" customWidth="1"/>
    <col min="6398" max="6398" width="16.85546875" style="67" customWidth="1"/>
    <col min="6399" max="6399" width="3" style="67" customWidth="1"/>
    <col min="6400" max="6400" width="15" style="67" customWidth="1"/>
    <col min="6401" max="6401" width="11" style="67" customWidth="1"/>
    <col min="6402" max="6402" width="11.5703125" style="67" customWidth="1"/>
    <col min="6403" max="6403" width="17.42578125" style="67" customWidth="1"/>
    <col min="6404" max="6404" width="14.5703125" style="67" customWidth="1"/>
    <col min="6405" max="6405" width="11" style="67" bestFit="1" customWidth="1"/>
    <col min="6406" max="6406" width="12.5703125" style="67" customWidth="1"/>
    <col min="6407" max="6651" width="10.7109375" style="67"/>
    <col min="6652" max="6652" width="11.140625" style="67" customWidth="1"/>
    <col min="6653" max="6653" width="69" style="67" customWidth="1"/>
    <col min="6654" max="6654" width="16.85546875" style="67" customWidth="1"/>
    <col min="6655" max="6655" width="3" style="67" customWidth="1"/>
    <col min="6656" max="6656" width="15" style="67" customWidth="1"/>
    <col min="6657" max="6657" width="11" style="67" customWidth="1"/>
    <col min="6658" max="6658" width="11.5703125" style="67" customWidth="1"/>
    <col min="6659" max="6659" width="17.42578125" style="67" customWidth="1"/>
    <col min="6660" max="6660" width="14.5703125" style="67" customWidth="1"/>
    <col min="6661" max="6661" width="11" style="67" bestFit="1" customWidth="1"/>
    <col min="6662" max="6662" width="12.5703125" style="67" customWidth="1"/>
    <col min="6663" max="6907" width="10.7109375" style="67"/>
    <col min="6908" max="6908" width="11.140625" style="67" customWidth="1"/>
    <col min="6909" max="6909" width="69" style="67" customWidth="1"/>
    <col min="6910" max="6910" width="16.85546875" style="67" customWidth="1"/>
    <col min="6911" max="6911" width="3" style="67" customWidth="1"/>
    <col min="6912" max="6912" width="15" style="67" customWidth="1"/>
    <col min="6913" max="6913" width="11" style="67" customWidth="1"/>
    <col min="6914" max="6914" width="11.5703125" style="67" customWidth="1"/>
    <col min="6915" max="6915" width="17.42578125" style="67" customWidth="1"/>
    <col min="6916" max="6916" width="14.5703125" style="67" customWidth="1"/>
    <col min="6917" max="6917" width="11" style="67" bestFit="1" customWidth="1"/>
    <col min="6918" max="6918" width="12.5703125" style="67" customWidth="1"/>
    <col min="6919" max="7163" width="10.7109375" style="67"/>
    <col min="7164" max="7164" width="11.140625" style="67" customWidth="1"/>
    <col min="7165" max="7165" width="69" style="67" customWidth="1"/>
    <col min="7166" max="7166" width="16.85546875" style="67" customWidth="1"/>
    <col min="7167" max="7167" width="3" style="67" customWidth="1"/>
    <col min="7168" max="7168" width="15" style="67" customWidth="1"/>
    <col min="7169" max="7169" width="11" style="67" customWidth="1"/>
    <col min="7170" max="7170" width="11.5703125" style="67" customWidth="1"/>
    <col min="7171" max="7171" width="17.42578125" style="67" customWidth="1"/>
    <col min="7172" max="7172" width="14.5703125" style="67" customWidth="1"/>
    <col min="7173" max="7173" width="11" style="67" bestFit="1" customWidth="1"/>
    <col min="7174" max="7174" width="12.5703125" style="67" customWidth="1"/>
    <col min="7175" max="7419" width="10.7109375" style="67"/>
    <col min="7420" max="7420" width="11.140625" style="67" customWidth="1"/>
    <col min="7421" max="7421" width="69" style="67" customWidth="1"/>
    <col min="7422" max="7422" width="16.85546875" style="67" customWidth="1"/>
    <col min="7423" max="7423" width="3" style="67" customWidth="1"/>
    <col min="7424" max="7424" width="15" style="67" customWidth="1"/>
    <col min="7425" max="7425" width="11" style="67" customWidth="1"/>
    <col min="7426" max="7426" width="11.5703125" style="67" customWidth="1"/>
    <col min="7427" max="7427" width="17.42578125" style="67" customWidth="1"/>
    <col min="7428" max="7428" width="14.5703125" style="67" customWidth="1"/>
    <col min="7429" max="7429" width="11" style="67" bestFit="1" customWidth="1"/>
    <col min="7430" max="7430" width="12.5703125" style="67" customWidth="1"/>
    <col min="7431" max="7675" width="10.7109375" style="67"/>
    <col min="7676" max="7676" width="11.140625" style="67" customWidth="1"/>
    <col min="7677" max="7677" width="69" style="67" customWidth="1"/>
    <col min="7678" max="7678" width="16.85546875" style="67" customWidth="1"/>
    <col min="7679" max="7679" width="3" style="67" customWidth="1"/>
    <col min="7680" max="7680" width="15" style="67" customWidth="1"/>
    <col min="7681" max="7681" width="11" style="67" customWidth="1"/>
    <col min="7682" max="7682" width="11.5703125" style="67" customWidth="1"/>
    <col min="7683" max="7683" width="17.42578125" style="67" customWidth="1"/>
    <col min="7684" max="7684" width="14.5703125" style="67" customWidth="1"/>
    <col min="7685" max="7685" width="11" style="67" bestFit="1" customWidth="1"/>
    <col min="7686" max="7686" width="12.5703125" style="67" customWidth="1"/>
    <col min="7687" max="7931" width="10.7109375" style="67"/>
    <col min="7932" max="7932" width="11.140625" style="67" customWidth="1"/>
    <col min="7933" max="7933" width="69" style="67" customWidth="1"/>
    <col min="7934" max="7934" width="16.85546875" style="67" customWidth="1"/>
    <col min="7935" max="7935" width="3" style="67" customWidth="1"/>
    <col min="7936" max="7936" width="15" style="67" customWidth="1"/>
    <col min="7937" max="7937" width="11" style="67" customWidth="1"/>
    <col min="7938" max="7938" width="11.5703125" style="67" customWidth="1"/>
    <col min="7939" max="7939" width="17.42578125" style="67" customWidth="1"/>
    <col min="7940" max="7940" width="14.5703125" style="67" customWidth="1"/>
    <col min="7941" max="7941" width="11" style="67" bestFit="1" customWidth="1"/>
    <col min="7942" max="7942" width="12.5703125" style="67" customWidth="1"/>
    <col min="7943" max="8187" width="10.7109375" style="67"/>
    <col min="8188" max="8188" width="11.140625" style="67" customWidth="1"/>
    <col min="8189" max="8189" width="69" style="67" customWidth="1"/>
    <col min="8190" max="8190" width="16.85546875" style="67" customWidth="1"/>
    <col min="8191" max="8191" width="3" style="67" customWidth="1"/>
    <col min="8192" max="8192" width="15" style="67" customWidth="1"/>
    <col min="8193" max="8193" width="11" style="67" customWidth="1"/>
    <col min="8194" max="8194" width="11.5703125" style="67" customWidth="1"/>
    <col min="8195" max="8195" width="17.42578125" style="67" customWidth="1"/>
    <col min="8196" max="8196" width="14.5703125" style="67" customWidth="1"/>
    <col min="8197" max="8197" width="11" style="67" bestFit="1" customWidth="1"/>
    <col min="8198" max="8198" width="12.5703125" style="67" customWidth="1"/>
    <col min="8199" max="8443" width="10.7109375" style="67"/>
    <col min="8444" max="8444" width="11.140625" style="67" customWidth="1"/>
    <col min="8445" max="8445" width="69" style="67" customWidth="1"/>
    <col min="8446" max="8446" width="16.85546875" style="67" customWidth="1"/>
    <col min="8447" max="8447" width="3" style="67" customWidth="1"/>
    <col min="8448" max="8448" width="15" style="67" customWidth="1"/>
    <col min="8449" max="8449" width="11" style="67" customWidth="1"/>
    <col min="8450" max="8450" width="11.5703125" style="67" customWidth="1"/>
    <col min="8451" max="8451" width="17.42578125" style="67" customWidth="1"/>
    <col min="8452" max="8452" width="14.5703125" style="67" customWidth="1"/>
    <col min="8453" max="8453" width="11" style="67" bestFit="1" customWidth="1"/>
    <col min="8454" max="8454" width="12.5703125" style="67" customWidth="1"/>
    <col min="8455" max="8699" width="10.7109375" style="67"/>
    <col min="8700" max="8700" width="11.140625" style="67" customWidth="1"/>
    <col min="8701" max="8701" width="69" style="67" customWidth="1"/>
    <col min="8702" max="8702" width="16.85546875" style="67" customWidth="1"/>
    <col min="8703" max="8703" width="3" style="67" customWidth="1"/>
    <col min="8704" max="8704" width="15" style="67" customWidth="1"/>
    <col min="8705" max="8705" width="11" style="67" customWidth="1"/>
    <col min="8706" max="8706" width="11.5703125" style="67" customWidth="1"/>
    <col min="8707" max="8707" width="17.42578125" style="67" customWidth="1"/>
    <col min="8708" max="8708" width="14.5703125" style="67" customWidth="1"/>
    <col min="8709" max="8709" width="11" style="67" bestFit="1" customWidth="1"/>
    <col min="8710" max="8710" width="12.5703125" style="67" customWidth="1"/>
    <col min="8711" max="8955" width="10.7109375" style="67"/>
    <col min="8956" max="8956" width="11.140625" style="67" customWidth="1"/>
    <col min="8957" max="8957" width="69" style="67" customWidth="1"/>
    <col min="8958" max="8958" width="16.85546875" style="67" customWidth="1"/>
    <col min="8959" max="8959" width="3" style="67" customWidth="1"/>
    <col min="8960" max="8960" width="15" style="67" customWidth="1"/>
    <col min="8961" max="8961" width="11" style="67" customWidth="1"/>
    <col min="8962" max="8962" width="11.5703125" style="67" customWidth="1"/>
    <col min="8963" max="8963" width="17.42578125" style="67" customWidth="1"/>
    <col min="8964" max="8964" width="14.5703125" style="67" customWidth="1"/>
    <col min="8965" max="8965" width="11" style="67" bestFit="1" customWidth="1"/>
    <col min="8966" max="8966" width="12.5703125" style="67" customWidth="1"/>
    <col min="8967" max="9211" width="10.7109375" style="67"/>
    <col min="9212" max="9212" width="11.140625" style="67" customWidth="1"/>
    <col min="9213" max="9213" width="69" style="67" customWidth="1"/>
    <col min="9214" max="9214" width="16.85546875" style="67" customWidth="1"/>
    <col min="9215" max="9215" width="3" style="67" customWidth="1"/>
    <col min="9216" max="9216" width="15" style="67" customWidth="1"/>
    <col min="9217" max="9217" width="11" style="67" customWidth="1"/>
    <col min="9218" max="9218" width="11.5703125" style="67" customWidth="1"/>
    <col min="9219" max="9219" width="17.42578125" style="67" customWidth="1"/>
    <col min="9220" max="9220" width="14.5703125" style="67" customWidth="1"/>
    <col min="9221" max="9221" width="11" style="67" bestFit="1" customWidth="1"/>
    <col min="9222" max="9222" width="12.5703125" style="67" customWidth="1"/>
    <col min="9223" max="9467" width="10.7109375" style="67"/>
    <col min="9468" max="9468" width="11.140625" style="67" customWidth="1"/>
    <col min="9469" max="9469" width="69" style="67" customWidth="1"/>
    <col min="9470" max="9470" width="16.85546875" style="67" customWidth="1"/>
    <col min="9471" max="9471" width="3" style="67" customWidth="1"/>
    <col min="9472" max="9472" width="15" style="67" customWidth="1"/>
    <col min="9473" max="9473" width="11" style="67" customWidth="1"/>
    <col min="9474" max="9474" width="11.5703125" style="67" customWidth="1"/>
    <col min="9475" max="9475" width="17.42578125" style="67" customWidth="1"/>
    <col min="9476" max="9476" width="14.5703125" style="67" customWidth="1"/>
    <col min="9477" max="9477" width="11" style="67" bestFit="1" customWidth="1"/>
    <col min="9478" max="9478" width="12.5703125" style="67" customWidth="1"/>
    <col min="9479" max="9723" width="10.7109375" style="67"/>
    <col min="9724" max="9724" width="11.140625" style="67" customWidth="1"/>
    <col min="9725" max="9725" width="69" style="67" customWidth="1"/>
    <col min="9726" max="9726" width="16.85546875" style="67" customWidth="1"/>
    <col min="9727" max="9727" width="3" style="67" customWidth="1"/>
    <col min="9728" max="9728" width="15" style="67" customWidth="1"/>
    <col min="9729" max="9729" width="11" style="67" customWidth="1"/>
    <col min="9730" max="9730" width="11.5703125" style="67" customWidth="1"/>
    <col min="9731" max="9731" width="17.42578125" style="67" customWidth="1"/>
    <col min="9732" max="9732" width="14.5703125" style="67" customWidth="1"/>
    <col min="9733" max="9733" width="11" style="67" bestFit="1" customWidth="1"/>
    <col min="9734" max="9734" width="12.5703125" style="67" customWidth="1"/>
    <col min="9735" max="9979" width="10.7109375" style="67"/>
    <col min="9980" max="9980" width="11.140625" style="67" customWidth="1"/>
    <col min="9981" max="9981" width="69" style="67" customWidth="1"/>
    <col min="9982" max="9982" width="16.85546875" style="67" customWidth="1"/>
    <col min="9983" max="9983" width="3" style="67" customWidth="1"/>
    <col min="9984" max="9984" width="15" style="67" customWidth="1"/>
    <col min="9985" max="9985" width="11" style="67" customWidth="1"/>
    <col min="9986" max="9986" width="11.5703125" style="67" customWidth="1"/>
    <col min="9987" max="9987" width="17.42578125" style="67" customWidth="1"/>
    <col min="9988" max="9988" width="14.5703125" style="67" customWidth="1"/>
    <col min="9989" max="9989" width="11" style="67" bestFit="1" customWidth="1"/>
    <col min="9990" max="9990" width="12.5703125" style="67" customWidth="1"/>
    <col min="9991" max="10235" width="10.7109375" style="67"/>
    <col min="10236" max="10236" width="11.140625" style="67" customWidth="1"/>
    <col min="10237" max="10237" width="69" style="67" customWidth="1"/>
    <col min="10238" max="10238" width="16.85546875" style="67" customWidth="1"/>
    <col min="10239" max="10239" width="3" style="67" customWidth="1"/>
    <col min="10240" max="10240" width="15" style="67" customWidth="1"/>
    <col min="10241" max="10241" width="11" style="67" customWidth="1"/>
    <col min="10242" max="10242" width="11.5703125" style="67" customWidth="1"/>
    <col min="10243" max="10243" width="17.42578125" style="67" customWidth="1"/>
    <col min="10244" max="10244" width="14.5703125" style="67" customWidth="1"/>
    <col min="10245" max="10245" width="11" style="67" bestFit="1" customWidth="1"/>
    <col min="10246" max="10246" width="12.5703125" style="67" customWidth="1"/>
    <col min="10247" max="10491" width="10.7109375" style="67"/>
    <col min="10492" max="10492" width="11.140625" style="67" customWidth="1"/>
    <col min="10493" max="10493" width="69" style="67" customWidth="1"/>
    <col min="10494" max="10494" width="16.85546875" style="67" customWidth="1"/>
    <col min="10495" max="10495" width="3" style="67" customWidth="1"/>
    <col min="10496" max="10496" width="15" style="67" customWidth="1"/>
    <col min="10497" max="10497" width="11" style="67" customWidth="1"/>
    <col min="10498" max="10498" width="11.5703125" style="67" customWidth="1"/>
    <col min="10499" max="10499" width="17.42578125" style="67" customWidth="1"/>
    <col min="10500" max="10500" width="14.5703125" style="67" customWidth="1"/>
    <col min="10501" max="10501" width="11" style="67" bestFit="1" customWidth="1"/>
    <col min="10502" max="10502" width="12.5703125" style="67" customWidth="1"/>
    <col min="10503" max="10747" width="10.7109375" style="67"/>
    <col min="10748" max="10748" width="11.140625" style="67" customWidth="1"/>
    <col min="10749" max="10749" width="69" style="67" customWidth="1"/>
    <col min="10750" max="10750" width="16.85546875" style="67" customWidth="1"/>
    <col min="10751" max="10751" width="3" style="67" customWidth="1"/>
    <col min="10752" max="10752" width="15" style="67" customWidth="1"/>
    <col min="10753" max="10753" width="11" style="67" customWidth="1"/>
    <col min="10754" max="10754" width="11.5703125" style="67" customWidth="1"/>
    <col min="10755" max="10755" width="17.42578125" style="67" customWidth="1"/>
    <col min="10756" max="10756" width="14.5703125" style="67" customWidth="1"/>
    <col min="10757" max="10757" width="11" style="67" bestFit="1" customWidth="1"/>
    <col min="10758" max="10758" width="12.5703125" style="67" customWidth="1"/>
    <col min="10759" max="11003" width="10.7109375" style="67"/>
    <col min="11004" max="11004" width="11.140625" style="67" customWidth="1"/>
    <col min="11005" max="11005" width="69" style="67" customWidth="1"/>
    <col min="11006" max="11006" width="16.85546875" style="67" customWidth="1"/>
    <col min="11007" max="11007" width="3" style="67" customWidth="1"/>
    <col min="11008" max="11008" width="15" style="67" customWidth="1"/>
    <col min="11009" max="11009" width="11" style="67" customWidth="1"/>
    <col min="11010" max="11010" width="11.5703125" style="67" customWidth="1"/>
    <col min="11011" max="11011" width="17.42578125" style="67" customWidth="1"/>
    <col min="11012" max="11012" width="14.5703125" style="67" customWidth="1"/>
    <col min="11013" max="11013" width="11" style="67" bestFit="1" customWidth="1"/>
    <col min="11014" max="11014" width="12.5703125" style="67" customWidth="1"/>
    <col min="11015" max="11259" width="10.7109375" style="67"/>
    <col min="11260" max="11260" width="11.140625" style="67" customWidth="1"/>
    <col min="11261" max="11261" width="69" style="67" customWidth="1"/>
    <col min="11262" max="11262" width="16.85546875" style="67" customWidth="1"/>
    <col min="11263" max="11263" width="3" style="67" customWidth="1"/>
    <col min="11264" max="11264" width="15" style="67" customWidth="1"/>
    <col min="11265" max="11265" width="11" style="67" customWidth="1"/>
    <col min="11266" max="11266" width="11.5703125" style="67" customWidth="1"/>
    <col min="11267" max="11267" width="17.42578125" style="67" customWidth="1"/>
    <col min="11268" max="11268" width="14.5703125" style="67" customWidth="1"/>
    <col min="11269" max="11269" width="11" style="67" bestFit="1" customWidth="1"/>
    <col min="11270" max="11270" width="12.5703125" style="67" customWidth="1"/>
    <col min="11271" max="11515" width="10.7109375" style="67"/>
    <col min="11516" max="11516" width="11.140625" style="67" customWidth="1"/>
    <col min="11517" max="11517" width="69" style="67" customWidth="1"/>
    <col min="11518" max="11518" width="16.85546875" style="67" customWidth="1"/>
    <col min="11519" max="11519" width="3" style="67" customWidth="1"/>
    <col min="11520" max="11520" width="15" style="67" customWidth="1"/>
    <col min="11521" max="11521" width="11" style="67" customWidth="1"/>
    <col min="11522" max="11522" width="11.5703125" style="67" customWidth="1"/>
    <col min="11523" max="11523" width="17.42578125" style="67" customWidth="1"/>
    <col min="11524" max="11524" width="14.5703125" style="67" customWidth="1"/>
    <col min="11525" max="11525" width="11" style="67" bestFit="1" customWidth="1"/>
    <col min="11526" max="11526" width="12.5703125" style="67" customWidth="1"/>
    <col min="11527" max="11771" width="10.7109375" style="67"/>
    <col min="11772" max="11772" width="11.140625" style="67" customWidth="1"/>
    <col min="11773" max="11773" width="69" style="67" customWidth="1"/>
    <col min="11774" max="11774" width="16.85546875" style="67" customWidth="1"/>
    <col min="11775" max="11775" width="3" style="67" customWidth="1"/>
    <col min="11776" max="11776" width="15" style="67" customWidth="1"/>
    <col min="11777" max="11777" width="11" style="67" customWidth="1"/>
    <col min="11778" max="11778" width="11.5703125" style="67" customWidth="1"/>
    <col min="11779" max="11779" width="17.42578125" style="67" customWidth="1"/>
    <col min="11780" max="11780" width="14.5703125" style="67" customWidth="1"/>
    <col min="11781" max="11781" width="11" style="67" bestFit="1" customWidth="1"/>
    <col min="11782" max="11782" width="12.5703125" style="67" customWidth="1"/>
    <col min="11783" max="12027" width="10.7109375" style="67"/>
    <col min="12028" max="12028" width="11.140625" style="67" customWidth="1"/>
    <col min="12029" max="12029" width="69" style="67" customWidth="1"/>
    <col min="12030" max="12030" width="16.85546875" style="67" customWidth="1"/>
    <col min="12031" max="12031" width="3" style="67" customWidth="1"/>
    <col min="12032" max="12032" width="15" style="67" customWidth="1"/>
    <col min="12033" max="12033" width="11" style="67" customWidth="1"/>
    <col min="12034" max="12034" width="11.5703125" style="67" customWidth="1"/>
    <col min="12035" max="12035" width="17.42578125" style="67" customWidth="1"/>
    <col min="12036" max="12036" width="14.5703125" style="67" customWidth="1"/>
    <col min="12037" max="12037" width="11" style="67" bestFit="1" customWidth="1"/>
    <col min="12038" max="12038" width="12.5703125" style="67" customWidth="1"/>
    <col min="12039" max="12283" width="10.7109375" style="67"/>
    <col min="12284" max="12284" width="11.140625" style="67" customWidth="1"/>
    <col min="12285" max="12285" width="69" style="67" customWidth="1"/>
    <col min="12286" max="12286" width="16.85546875" style="67" customWidth="1"/>
    <col min="12287" max="12287" width="3" style="67" customWidth="1"/>
    <col min="12288" max="12288" width="15" style="67" customWidth="1"/>
    <col min="12289" max="12289" width="11" style="67" customWidth="1"/>
    <col min="12290" max="12290" width="11.5703125" style="67" customWidth="1"/>
    <col min="12291" max="12291" width="17.42578125" style="67" customWidth="1"/>
    <col min="12292" max="12292" width="14.5703125" style="67" customWidth="1"/>
    <col min="12293" max="12293" width="11" style="67" bestFit="1" customWidth="1"/>
    <col min="12294" max="12294" width="12.5703125" style="67" customWidth="1"/>
    <col min="12295" max="12539" width="10.7109375" style="67"/>
    <col min="12540" max="12540" width="11.140625" style="67" customWidth="1"/>
    <col min="12541" max="12541" width="69" style="67" customWidth="1"/>
    <col min="12542" max="12542" width="16.85546875" style="67" customWidth="1"/>
    <col min="12543" max="12543" width="3" style="67" customWidth="1"/>
    <col min="12544" max="12544" width="15" style="67" customWidth="1"/>
    <col min="12545" max="12545" width="11" style="67" customWidth="1"/>
    <col min="12546" max="12546" width="11.5703125" style="67" customWidth="1"/>
    <col min="12547" max="12547" width="17.42578125" style="67" customWidth="1"/>
    <col min="12548" max="12548" width="14.5703125" style="67" customWidth="1"/>
    <col min="12549" max="12549" width="11" style="67" bestFit="1" customWidth="1"/>
    <col min="12550" max="12550" width="12.5703125" style="67" customWidth="1"/>
    <col min="12551" max="12795" width="10.7109375" style="67"/>
    <col min="12796" max="12796" width="11.140625" style="67" customWidth="1"/>
    <col min="12797" max="12797" width="69" style="67" customWidth="1"/>
    <col min="12798" max="12798" width="16.85546875" style="67" customWidth="1"/>
    <col min="12799" max="12799" width="3" style="67" customWidth="1"/>
    <col min="12800" max="12800" width="15" style="67" customWidth="1"/>
    <col min="12801" max="12801" width="11" style="67" customWidth="1"/>
    <col min="12802" max="12802" width="11.5703125" style="67" customWidth="1"/>
    <col min="12803" max="12803" width="17.42578125" style="67" customWidth="1"/>
    <col min="12804" max="12804" width="14.5703125" style="67" customWidth="1"/>
    <col min="12805" max="12805" width="11" style="67" bestFit="1" customWidth="1"/>
    <col min="12806" max="12806" width="12.5703125" style="67" customWidth="1"/>
    <col min="12807" max="13051" width="10.7109375" style="67"/>
    <col min="13052" max="13052" width="11.140625" style="67" customWidth="1"/>
    <col min="13053" max="13053" width="69" style="67" customWidth="1"/>
    <col min="13054" max="13054" width="16.85546875" style="67" customWidth="1"/>
    <col min="13055" max="13055" width="3" style="67" customWidth="1"/>
    <col min="13056" max="13056" width="15" style="67" customWidth="1"/>
    <col min="13057" max="13057" width="11" style="67" customWidth="1"/>
    <col min="13058" max="13058" width="11.5703125" style="67" customWidth="1"/>
    <col min="13059" max="13059" width="17.42578125" style="67" customWidth="1"/>
    <col min="13060" max="13060" width="14.5703125" style="67" customWidth="1"/>
    <col min="13061" max="13061" width="11" style="67" bestFit="1" customWidth="1"/>
    <col min="13062" max="13062" width="12.5703125" style="67" customWidth="1"/>
    <col min="13063" max="13307" width="10.7109375" style="67"/>
    <col min="13308" max="13308" width="11.140625" style="67" customWidth="1"/>
    <col min="13309" max="13309" width="69" style="67" customWidth="1"/>
    <col min="13310" max="13310" width="16.85546875" style="67" customWidth="1"/>
    <col min="13311" max="13311" width="3" style="67" customWidth="1"/>
    <col min="13312" max="13312" width="15" style="67" customWidth="1"/>
    <col min="13313" max="13313" width="11" style="67" customWidth="1"/>
    <col min="13314" max="13314" width="11.5703125" style="67" customWidth="1"/>
    <col min="13315" max="13315" width="17.42578125" style="67" customWidth="1"/>
    <col min="13316" max="13316" width="14.5703125" style="67" customWidth="1"/>
    <col min="13317" max="13317" width="11" style="67" bestFit="1" customWidth="1"/>
    <col min="13318" max="13318" width="12.5703125" style="67" customWidth="1"/>
    <col min="13319" max="13563" width="10.7109375" style="67"/>
    <col min="13564" max="13564" width="11.140625" style="67" customWidth="1"/>
    <col min="13565" max="13565" width="69" style="67" customWidth="1"/>
    <col min="13566" max="13566" width="16.85546875" style="67" customWidth="1"/>
    <col min="13567" max="13567" width="3" style="67" customWidth="1"/>
    <col min="13568" max="13568" width="15" style="67" customWidth="1"/>
    <col min="13569" max="13569" width="11" style="67" customWidth="1"/>
    <col min="13570" max="13570" width="11.5703125" style="67" customWidth="1"/>
    <col min="13571" max="13571" width="17.42578125" style="67" customWidth="1"/>
    <col min="13572" max="13572" width="14.5703125" style="67" customWidth="1"/>
    <col min="13573" max="13573" width="11" style="67" bestFit="1" customWidth="1"/>
    <col min="13574" max="13574" width="12.5703125" style="67" customWidth="1"/>
    <col min="13575" max="13819" width="10.7109375" style="67"/>
    <col min="13820" max="13820" width="11.140625" style="67" customWidth="1"/>
    <col min="13821" max="13821" width="69" style="67" customWidth="1"/>
    <col min="13822" max="13822" width="16.85546875" style="67" customWidth="1"/>
    <col min="13823" max="13823" width="3" style="67" customWidth="1"/>
    <col min="13824" max="13824" width="15" style="67" customWidth="1"/>
    <col min="13825" max="13825" width="11" style="67" customWidth="1"/>
    <col min="13826" max="13826" width="11.5703125" style="67" customWidth="1"/>
    <col min="13827" max="13827" width="17.42578125" style="67" customWidth="1"/>
    <col min="13828" max="13828" width="14.5703125" style="67" customWidth="1"/>
    <col min="13829" max="13829" width="11" style="67" bestFit="1" customWidth="1"/>
    <col min="13830" max="13830" width="12.5703125" style="67" customWidth="1"/>
    <col min="13831" max="14075" width="10.7109375" style="67"/>
    <col min="14076" max="14076" width="11.140625" style="67" customWidth="1"/>
    <col min="14077" max="14077" width="69" style="67" customWidth="1"/>
    <col min="14078" max="14078" width="16.85546875" style="67" customWidth="1"/>
    <col min="14079" max="14079" width="3" style="67" customWidth="1"/>
    <col min="14080" max="14080" width="15" style="67" customWidth="1"/>
    <col min="14081" max="14081" width="11" style="67" customWidth="1"/>
    <col min="14082" max="14082" width="11.5703125" style="67" customWidth="1"/>
    <col min="14083" max="14083" width="17.42578125" style="67" customWidth="1"/>
    <col min="14084" max="14084" width="14.5703125" style="67" customWidth="1"/>
    <col min="14085" max="14085" width="11" style="67" bestFit="1" customWidth="1"/>
    <col min="14086" max="14086" width="12.5703125" style="67" customWidth="1"/>
    <col min="14087" max="14331" width="10.7109375" style="67"/>
    <col min="14332" max="14332" width="11.140625" style="67" customWidth="1"/>
    <col min="14333" max="14333" width="69" style="67" customWidth="1"/>
    <col min="14334" max="14334" width="16.85546875" style="67" customWidth="1"/>
    <col min="14335" max="14335" width="3" style="67" customWidth="1"/>
    <col min="14336" max="14336" width="15" style="67" customWidth="1"/>
    <col min="14337" max="14337" width="11" style="67" customWidth="1"/>
    <col min="14338" max="14338" width="11.5703125" style="67" customWidth="1"/>
    <col min="14339" max="14339" width="17.42578125" style="67" customWidth="1"/>
    <col min="14340" max="14340" width="14.5703125" style="67" customWidth="1"/>
    <col min="14341" max="14341" width="11" style="67" bestFit="1" customWidth="1"/>
    <col min="14342" max="14342" width="12.5703125" style="67" customWidth="1"/>
    <col min="14343" max="14587" width="10.7109375" style="67"/>
    <col min="14588" max="14588" width="11.140625" style="67" customWidth="1"/>
    <col min="14589" max="14589" width="69" style="67" customWidth="1"/>
    <col min="14590" max="14590" width="16.85546875" style="67" customWidth="1"/>
    <col min="14591" max="14591" width="3" style="67" customWidth="1"/>
    <col min="14592" max="14592" width="15" style="67" customWidth="1"/>
    <col min="14593" max="14593" width="11" style="67" customWidth="1"/>
    <col min="14594" max="14594" width="11.5703125" style="67" customWidth="1"/>
    <col min="14595" max="14595" width="17.42578125" style="67" customWidth="1"/>
    <col min="14596" max="14596" width="14.5703125" style="67" customWidth="1"/>
    <col min="14597" max="14597" width="11" style="67" bestFit="1" customWidth="1"/>
    <col min="14598" max="14598" width="12.5703125" style="67" customWidth="1"/>
    <col min="14599" max="14843" width="10.7109375" style="67"/>
    <col min="14844" max="14844" width="11.140625" style="67" customWidth="1"/>
    <col min="14845" max="14845" width="69" style="67" customWidth="1"/>
    <col min="14846" max="14846" width="16.85546875" style="67" customWidth="1"/>
    <col min="14847" max="14847" width="3" style="67" customWidth="1"/>
    <col min="14848" max="14848" width="15" style="67" customWidth="1"/>
    <col min="14849" max="14849" width="11" style="67" customWidth="1"/>
    <col min="14850" max="14850" width="11.5703125" style="67" customWidth="1"/>
    <col min="14851" max="14851" width="17.42578125" style="67" customWidth="1"/>
    <col min="14852" max="14852" width="14.5703125" style="67" customWidth="1"/>
    <col min="14853" max="14853" width="11" style="67" bestFit="1" customWidth="1"/>
    <col min="14854" max="14854" width="12.5703125" style="67" customWidth="1"/>
    <col min="14855" max="15099" width="10.7109375" style="67"/>
    <col min="15100" max="15100" width="11.140625" style="67" customWidth="1"/>
    <col min="15101" max="15101" width="69" style="67" customWidth="1"/>
    <col min="15102" max="15102" width="16.85546875" style="67" customWidth="1"/>
    <col min="15103" max="15103" width="3" style="67" customWidth="1"/>
    <col min="15104" max="15104" width="15" style="67" customWidth="1"/>
    <col min="15105" max="15105" width="11" style="67" customWidth="1"/>
    <col min="15106" max="15106" width="11.5703125" style="67" customWidth="1"/>
    <col min="15107" max="15107" width="17.42578125" style="67" customWidth="1"/>
    <col min="15108" max="15108" width="14.5703125" style="67" customWidth="1"/>
    <col min="15109" max="15109" width="11" style="67" bestFit="1" customWidth="1"/>
    <col min="15110" max="15110" width="12.5703125" style="67" customWidth="1"/>
    <col min="15111" max="15355" width="10.7109375" style="67"/>
    <col min="15356" max="15356" width="11.140625" style="67" customWidth="1"/>
    <col min="15357" max="15357" width="69" style="67" customWidth="1"/>
    <col min="15358" max="15358" width="16.85546875" style="67" customWidth="1"/>
    <col min="15359" max="15359" width="3" style="67" customWidth="1"/>
    <col min="15360" max="15360" width="15" style="67" customWidth="1"/>
    <col min="15361" max="15361" width="11" style="67" customWidth="1"/>
    <col min="15362" max="15362" width="11.5703125" style="67" customWidth="1"/>
    <col min="15363" max="15363" width="17.42578125" style="67" customWidth="1"/>
    <col min="15364" max="15364" width="14.5703125" style="67" customWidth="1"/>
    <col min="15365" max="15365" width="11" style="67" bestFit="1" customWidth="1"/>
    <col min="15366" max="15366" width="12.5703125" style="67" customWidth="1"/>
    <col min="15367" max="15611" width="10.7109375" style="67"/>
    <col min="15612" max="15612" width="11.140625" style="67" customWidth="1"/>
    <col min="15613" max="15613" width="69" style="67" customWidth="1"/>
    <col min="15614" max="15614" width="16.85546875" style="67" customWidth="1"/>
    <col min="15615" max="15615" width="3" style="67" customWidth="1"/>
    <col min="15616" max="15616" width="15" style="67" customWidth="1"/>
    <col min="15617" max="15617" width="11" style="67" customWidth="1"/>
    <col min="15618" max="15618" width="11.5703125" style="67" customWidth="1"/>
    <col min="15619" max="15619" width="17.42578125" style="67" customWidth="1"/>
    <col min="15620" max="15620" width="14.5703125" style="67" customWidth="1"/>
    <col min="15621" max="15621" width="11" style="67" bestFit="1" customWidth="1"/>
    <col min="15622" max="15622" width="12.5703125" style="67" customWidth="1"/>
    <col min="15623" max="15867" width="10.7109375" style="67"/>
    <col min="15868" max="15868" width="11.140625" style="67" customWidth="1"/>
    <col min="15869" max="15869" width="69" style="67" customWidth="1"/>
    <col min="15870" max="15870" width="16.85546875" style="67" customWidth="1"/>
    <col min="15871" max="15871" width="3" style="67" customWidth="1"/>
    <col min="15872" max="15872" width="15" style="67" customWidth="1"/>
    <col min="15873" max="15873" width="11" style="67" customWidth="1"/>
    <col min="15874" max="15874" width="11.5703125" style="67" customWidth="1"/>
    <col min="15875" max="15875" width="17.42578125" style="67" customWidth="1"/>
    <col min="15876" max="15876" width="14.5703125" style="67" customWidth="1"/>
    <col min="15877" max="15877" width="11" style="67" bestFit="1" customWidth="1"/>
    <col min="15878" max="15878" width="12.5703125" style="67" customWidth="1"/>
    <col min="15879" max="16123" width="10.7109375" style="67"/>
    <col min="16124" max="16124" width="11.140625" style="67" customWidth="1"/>
    <col min="16125" max="16125" width="69" style="67" customWidth="1"/>
    <col min="16126" max="16126" width="16.85546875" style="67" customWidth="1"/>
    <col min="16127" max="16127" width="3" style="67" customWidth="1"/>
    <col min="16128" max="16128" width="15" style="67" customWidth="1"/>
    <col min="16129" max="16129" width="11" style="67" customWidth="1"/>
    <col min="16130" max="16130" width="11.5703125" style="67" customWidth="1"/>
    <col min="16131" max="16131" width="17.42578125" style="67" customWidth="1"/>
    <col min="16132" max="16132" width="14.5703125" style="67" customWidth="1"/>
    <col min="16133" max="16133" width="11" style="67" bestFit="1" customWidth="1"/>
    <col min="16134" max="16134" width="12.5703125" style="67" customWidth="1"/>
    <col min="16135" max="16384" width="10.7109375" style="67"/>
  </cols>
  <sheetData>
    <row r="1" spans="1:7" x14ac:dyDescent="0.25">
      <c r="A1" s="22" t="s">
        <v>200</v>
      </c>
    </row>
    <row r="2" spans="1:7" s="69" customFormat="1" x14ac:dyDescent="0.25">
      <c r="A2" s="22" t="s">
        <v>133</v>
      </c>
      <c r="B2" s="68"/>
      <c r="C2" s="68"/>
      <c r="D2" s="68"/>
      <c r="E2" s="68"/>
      <c r="F2" s="68"/>
    </row>
    <row r="3" spans="1:7" s="71" customFormat="1" x14ac:dyDescent="0.25">
      <c r="A3" s="22"/>
      <c r="B3" s="70"/>
      <c r="C3" s="70"/>
      <c r="D3" s="70"/>
      <c r="E3" s="70"/>
      <c r="F3" s="70"/>
    </row>
    <row r="4" spans="1:7" x14ac:dyDescent="0.25">
      <c r="A4" s="34" t="s">
        <v>1</v>
      </c>
      <c r="B4" s="72"/>
      <c r="C4" s="71"/>
      <c r="D4" s="71"/>
      <c r="E4" s="71"/>
      <c r="F4" s="71"/>
    </row>
    <row r="5" spans="1:7" x14ac:dyDescent="0.25">
      <c r="A5" s="34" t="s">
        <v>2</v>
      </c>
      <c r="B5" s="72"/>
      <c r="C5" s="71"/>
      <c r="D5" s="71"/>
      <c r="E5" s="71"/>
      <c r="F5" s="71"/>
    </row>
    <row r="6" spans="1:7" ht="30" x14ac:dyDescent="0.25">
      <c r="A6" s="34" t="s">
        <v>69</v>
      </c>
      <c r="B6" s="73"/>
      <c r="C6" s="74"/>
      <c r="D6" s="74"/>
      <c r="E6" s="74"/>
      <c r="F6" s="74"/>
    </row>
    <row r="7" spans="1:7" x14ac:dyDescent="0.25">
      <c r="A7" s="74"/>
      <c r="B7" s="74"/>
      <c r="C7" s="74"/>
      <c r="D7" s="74"/>
      <c r="E7" s="74"/>
      <c r="F7" s="74"/>
    </row>
    <row r="8" spans="1:7" x14ac:dyDescent="0.25">
      <c r="A8" s="75"/>
      <c r="B8" s="75"/>
      <c r="C8" s="75"/>
      <c r="D8" s="75"/>
      <c r="E8" s="75"/>
      <c r="F8" s="75"/>
    </row>
    <row r="9" spans="1:7" x14ac:dyDescent="0.25">
      <c r="A9" s="164" t="s">
        <v>186</v>
      </c>
      <c r="B9" s="163"/>
      <c r="C9" s="75"/>
      <c r="D9" s="75"/>
      <c r="E9" s="75"/>
      <c r="F9" s="75"/>
    </row>
    <row r="10" spans="1:7" ht="30" x14ac:dyDescent="0.25">
      <c r="A10" s="77" t="s">
        <v>66</v>
      </c>
      <c r="B10" s="78" t="s">
        <v>86</v>
      </c>
      <c r="C10" s="78" t="s">
        <v>85</v>
      </c>
      <c r="D10" s="78" t="s">
        <v>84</v>
      </c>
      <c r="E10" s="78" t="s">
        <v>87</v>
      </c>
      <c r="F10" s="77" t="s">
        <v>185</v>
      </c>
      <c r="G10" s="76"/>
    </row>
    <row r="11" spans="1:7" s="79" customFormat="1" x14ac:dyDescent="0.25">
      <c r="A11" s="77">
        <v>1</v>
      </c>
      <c r="B11" s="77">
        <v>2</v>
      </c>
      <c r="C11" s="77">
        <v>3</v>
      </c>
      <c r="D11" s="77">
        <v>4</v>
      </c>
      <c r="E11" s="77">
        <v>5</v>
      </c>
      <c r="F11" s="77">
        <v>6</v>
      </c>
    </row>
    <row r="12" spans="1:7" s="79" customFormat="1" x14ac:dyDescent="0.25">
      <c r="A12" s="80"/>
      <c r="B12" s="81"/>
      <c r="C12" s="81"/>
      <c r="D12" s="81"/>
      <c r="E12" s="81"/>
      <c r="F12" s="81"/>
    </row>
    <row r="13" spans="1:7" s="79" customFormat="1" x14ac:dyDescent="0.25">
      <c r="A13" s="82"/>
      <c r="B13" s="85"/>
      <c r="C13" s="85"/>
      <c r="D13" s="83"/>
      <c r="E13" s="83"/>
      <c r="F13" s="83"/>
    </row>
    <row r="14" spans="1:7" x14ac:dyDescent="0.25">
      <c r="A14" s="84"/>
      <c r="B14" s="83"/>
      <c r="C14" s="83"/>
      <c r="D14" s="83"/>
      <c r="E14" s="83"/>
      <c r="F14" s="83"/>
    </row>
    <row r="15" spans="1:7" x14ac:dyDescent="0.25">
      <c r="A15" s="84"/>
      <c r="B15" s="83"/>
      <c r="C15" s="83"/>
      <c r="D15" s="85"/>
      <c r="E15" s="85"/>
      <c r="F15" s="85"/>
    </row>
    <row r="16" spans="1:7" x14ac:dyDescent="0.25">
      <c r="A16" s="84"/>
      <c r="B16" s="83"/>
      <c r="C16" s="83"/>
      <c r="D16" s="83"/>
      <c r="E16" s="83"/>
      <c r="F16" s="83"/>
    </row>
    <row r="17" spans="1:6" x14ac:dyDescent="0.25">
      <c r="A17" s="84"/>
      <c r="B17" s="83"/>
      <c r="C17" s="83"/>
      <c r="D17" s="83"/>
      <c r="E17" s="83"/>
      <c r="F17" s="83"/>
    </row>
    <row r="18" spans="1:6" x14ac:dyDescent="0.25">
      <c r="A18" s="84"/>
      <c r="B18" s="83"/>
      <c r="C18" s="83"/>
      <c r="D18" s="83"/>
      <c r="E18" s="83"/>
      <c r="F18" s="83"/>
    </row>
    <row r="19" spans="1:6" x14ac:dyDescent="0.25">
      <c r="A19" s="84"/>
      <c r="B19" s="83"/>
      <c r="C19" s="83"/>
      <c r="D19" s="83"/>
      <c r="E19" s="83"/>
      <c r="F19" s="83"/>
    </row>
    <row r="20" spans="1:6" x14ac:dyDescent="0.25">
      <c r="A20" s="84"/>
      <c r="B20" s="85"/>
      <c r="C20" s="85"/>
      <c r="D20" s="83"/>
      <c r="E20" s="83"/>
      <c r="F20" s="83"/>
    </row>
    <row r="21" spans="1:6" x14ac:dyDescent="0.25">
      <c r="A21" s="84"/>
      <c r="B21" s="83"/>
      <c r="C21" s="83"/>
      <c r="D21" s="83"/>
      <c r="E21" s="83"/>
      <c r="F21" s="83"/>
    </row>
    <row r="22" spans="1:6" x14ac:dyDescent="0.25">
      <c r="A22" s="84"/>
      <c r="B22" s="83"/>
      <c r="C22" s="83"/>
      <c r="D22" s="83"/>
      <c r="E22" s="83"/>
      <c r="F22" s="83"/>
    </row>
    <row r="23" spans="1:6" x14ac:dyDescent="0.25">
      <c r="A23" s="84"/>
      <c r="B23" s="83"/>
      <c r="C23" s="83"/>
      <c r="D23" s="83"/>
      <c r="E23" s="83"/>
      <c r="F23" s="83"/>
    </row>
    <row r="24" spans="1:6" x14ac:dyDescent="0.25">
      <c r="A24" s="84"/>
      <c r="B24" s="83"/>
      <c r="C24" s="83"/>
      <c r="D24" s="83"/>
      <c r="E24" s="83"/>
      <c r="F24" s="83"/>
    </row>
    <row r="25" spans="1:6" x14ac:dyDescent="0.25">
      <c r="A25" s="84"/>
      <c r="B25" s="83"/>
      <c r="C25" s="83"/>
      <c r="D25" s="83"/>
      <c r="E25" s="83"/>
      <c r="F25" s="83"/>
    </row>
    <row r="26" spans="1:6" x14ac:dyDescent="0.25">
      <c r="A26" s="84"/>
      <c r="B26" s="83"/>
      <c r="C26" s="83"/>
      <c r="D26" s="83"/>
      <c r="E26" s="83"/>
      <c r="F26" s="83"/>
    </row>
    <row r="27" spans="1:6" x14ac:dyDescent="0.25">
      <c r="A27" s="84"/>
      <c r="B27" s="83"/>
      <c r="C27" s="83"/>
      <c r="D27" s="83"/>
      <c r="E27" s="83"/>
      <c r="F27" s="83"/>
    </row>
    <row r="28" spans="1:6" x14ac:dyDescent="0.25">
      <c r="A28" s="84"/>
      <c r="B28" s="83"/>
      <c r="C28" s="83"/>
      <c r="D28" s="83"/>
      <c r="E28" s="83"/>
      <c r="F28" s="83"/>
    </row>
    <row r="29" spans="1:6" x14ac:dyDescent="0.25">
      <c r="A29" s="84"/>
      <c r="B29" s="83"/>
      <c r="C29" s="83"/>
      <c r="D29" s="83"/>
      <c r="E29" s="83"/>
      <c r="F29" s="83"/>
    </row>
    <row r="30" spans="1:6" x14ac:dyDescent="0.25">
      <c r="A30" s="84"/>
      <c r="B30" s="85"/>
      <c r="C30" s="85"/>
      <c r="D30" s="85"/>
      <c r="E30" s="85"/>
      <c r="F30" s="85"/>
    </row>
    <row r="31" spans="1:6" x14ac:dyDescent="0.25">
      <c r="A31" s="84"/>
      <c r="B31" s="85"/>
      <c r="C31" s="85"/>
      <c r="D31" s="85"/>
      <c r="E31" s="85"/>
      <c r="F31" s="85"/>
    </row>
    <row r="32" spans="1:6" x14ac:dyDescent="0.25">
      <c r="A32" s="84"/>
      <c r="B32" s="86"/>
      <c r="C32" s="86"/>
      <c r="D32" s="86"/>
      <c r="E32" s="86"/>
      <c r="F32" s="86"/>
    </row>
    <row r="33" spans="1:6" x14ac:dyDescent="0.25">
      <c r="A33" s="84"/>
      <c r="B33" s="84"/>
      <c r="C33" s="84"/>
      <c r="D33" s="84"/>
      <c r="E33" s="84"/>
      <c r="F33" s="84"/>
    </row>
    <row r="34" spans="1:6" x14ac:dyDescent="0.25">
      <c r="A34" s="84"/>
      <c r="B34" s="84"/>
      <c r="C34" s="84"/>
      <c r="D34" s="84"/>
      <c r="E34" s="84"/>
      <c r="F34" s="84"/>
    </row>
    <row r="35" spans="1:6" x14ac:dyDescent="0.25">
      <c r="A35" s="84"/>
      <c r="B35" s="84"/>
      <c r="C35" s="84"/>
      <c r="D35" s="84"/>
      <c r="E35" s="84"/>
      <c r="F35" s="84"/>
    </row>
    <row r="37" spans="1:6" x14ac:dyDescent="0.25">
      <c r="A37" s="33" t="s">
        <v>113</v>
      </c>
    </row>
    <row r="38" spans="1:6" x14ac:dyDescent="0.25">
      <c r="A38" s="33" t="s">
        <v>114</v>
      </c>
    </row>
  </sheetData>
  <pageMargins left="0.7" right="0.7" top="0.75" bottom="0.75" header="0.3" footer="0.3"/>
  <pageSetup paperSize="9" scale="68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16" zoomScaleNormal="100" zoomScaleSheetLayoutView="100" workbookViewId="0">
      <selection sqref="A1:XFD1048576"/>
    </sheetView>
  </sheetViews>
  <sheetFormatPr defaultRowHeight="15" x14ac:dyDescent="0.25"/>
  <cols>
    <col min="1" max="1" width="15.28515625" customWidth="1"/>
    <col min="2" max="2" width="40.5703125" customWidth="1"/>
    <col min="3" max="3" width="18.42578125" customWidth="1"/>
    <col min="4" max="4" width="17.28515625" customWidth="1"/>
  </cols>
  <sheetData>
    <row r="1" spans="1:7" ht="14.45" x14ac:dyDescent="0.3">
      <c r="A1" s="22" t="s">
        <v>102</v>
      </c>
      <c r="G1" s="5"/>
    </row>
    <row r="2" spans="1:7" ht="40.5" customHeight="1" x14ac:dyDescent="0.25">
      <c r="A2" s="220" t="s">
        <v>91</v>
      </c>
      <c r="B2" s="219"/>
      <c r="C2" s="219"/>
      <c r="D2" s="219"/>
      <c r="G2" s="5"/>
    </row>
    <row r="3" spans="1:7" ht="14.45" x14ac:dyDescent="0.3">
      <c r="A3" s="22"/>
      <c r="G3" s="4"/>
    </row>
    <row r="4" spans="1:7" x14ac:dyDescent="0.25">
      <c r="A4" s="21" t="s">
        <v>1</v>
      </c>
      <c r="B4" s="2"/>
      <c r="G4" s="4"/>
    </row>
    <row r="5" spans="1:7" x14ac:dyDescent="0.25">
      <c r="A5" s="21" t="s">
        <v>2</v>
      </c>
      <c r="B5" s="2"/>
      <c r="G5" s="4"/>
    </row>
    <row r="6" spans="1:7" ht="14.45" x14ac:dyDescent="0.3">
      <c r="A6" s="21" t="s">
        <v>40</v>
      </c>
      <c r="B6" s="2"/>
      <c r="G6" s="4"/>
    </row>
    <row r="7" spans="1:7" ht="14.45" x14ac:dyDescent="0.3">
      <c r="G7" s="4"/>
    </row>
    <row r="8" spans="1:7" s="1" customFormat="1" ht="55.5" customHeight="1" x14ac:dyDescent="0.25">
      <c r="A8" s="219" t="s">
        <v>178</v>
      </c>
      <c r="B8" s="219"/>
      <c r="C8" s="219"/>
      <c r="D8" s="219"/>
    </row>
    <row r="9" spans="1:7" s="1" customFormat="1" ht="14.45" x14ac:dyDescent="0.3">
      <c r="C9" s="32"/>
      <c r="D9" s="37"/>
    </row>
    <row r="10" spans="1:7" s="19" customFormat="1" ht="38.25" x14ac:dyDescent="0.25">
      <c r="A10" s="65" t="s">
        <v>10</v>
      </c>
      <c r="B10" s="65" t="s">
        <v>23</v>
      </c>
      <c r="C10" s="55" t="s">
        <v>71</v>
      </c>
      <c r="D10" s="52" t="s">
        <v>72</v>
      </c>
    </row>
    <row r="11" spans="1:7" s="19" customFormat="1" ht="14.45" x14ac:dyDescent="0.3">
      <c r="A11" s="49">
        <v>1</v>
      </c>
      <c r="B11" s="49">
        <v>2</v>
      </c>
      <c r="C11" s="49">
        <v>3</v>
      </c>
      <c r="D11" s="49">
        <v>4</v>
      </c>
    </row>
    <row r="12" spans="1:7" s="1" customFormat="1" x14ac:dyDescent="0.25">
      <c r="A12" s="3" t="s">
        <v>25</v>
      </c>
      <c r="B12" s="3" t="s">
        <v>24</v>
      </c>
      <c r="C12" s="3"/>
      <c r="D12" s="3"/>
    </row>
    <row r="13" spans="1:7" s="1" customFormat="1" ht="14.45" x14ac:dyDescent="0.3">
      <c r="A13" s="3"/>
      <c r="B13" s="3"/>
      <c r="C13" s="3"/>
      <c r="D13" s="3"/>
    </row>
    <row r="14" spans="1:7" s="1" customFormat="1" x14ac:dyDescent="0.25">
      <c r="A14" s="3" t="s">
        <v>26</v>
      </c>
      <c r="B14" s="3" t="s">
        <v>27</v>
      </c>
      <c r="C14" s="3"/>
      <c r="D14" s="3"/>
    </row>
    <row r="15" spans="1:7" s="1" customFormat="1" ht="30" x14ac:dyDescent="0.25">
      <c r="A15" s="3"/>
      <c r="B15" s="3" t="s">
        <v>29</v>
      </c>
      <c r="C15" s="3"/>
      <c r="D15" s="3"/>
    </row>
    <row r="16" spans="1:7" s="1" customFormat="1" ht="14.45" x14ac:dyDescent="0.3">
      <c r="A16" s="3"/>
      <c r="B16" s="3"/>
      <c r="C16" s="3"/>
      <c r="D16" s="3"/>
    </row>
    <row r="17" spans="1:4" s="1" customFormat="1" x14ac:dyDescent="0.25">
      <c r="A17" s="3"/>
      <c r="B17" s="3"/>
      <c r="C17" s="3"/>
      <c r="D17" s="3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 t="s">
        <v>30</v>
      </c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 t="s">
        <v>32</v>
      </c>
      <c r="B24" s="2" t="s">
        <v>31</v>
      </c>
      <c r="C24" s="2"/>
      <c r="D24" s="2"/>
    </row>
    <row r="25" spans="1:4" x14ac:dyDescent="0.25">
      <c r="A25" s="2"/>
      <c r="B25" s="2" t="s">
        <v>28</v>
      </c>
      <c r="C25" s="2"/>
      <c r="D25" s="2"/>
    </row>
    <row r="26" spans="1:4" x14ac:dyDescent="0.25">
      <c r="A26" s="2">
        <v>1</v>
      </c>
      <c r="B26" s="2" t="s">
        <v>94</v>
      </c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 t="s">
        <v>33</v>
      </c>
      <c r="B32" s="2" t="s">
        <v>126</v>
      </c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 t="s">
        <v>34</v>
      </c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 t="s">
        <v>36</v>
      </c>
      <c r="B36" s="2" t="s">
        <v>35</v>
      </c>
      <c r="C36" s="2"/>
      <c r="D36" s="2"/>
    </row>
    <row r="37" spans="1:4" x14ac:dyDescent="0.25">
      <c r="A37" s="2" t="s">
        <v>37</v>
      </c>
      <c r="B37" s="2" t="s">
        <v>38</v>
      </c>
      <c r="C37" s="2"/>
      <c r="D37" s="2"/>
    </row>
    <row r="38" spans="1:4" x14ac:dyDescent="0.25">
      <c r="A38" s="2"/>
      <c r="B38" s="2" t="s">
        <v>39</v>
      </c>
      <c r="C38" s="2"/>
      <c r="D38" s="2"/>
    </row>
    <row r="41" spans="1:4" x14ac:dyDescent="0.25">
      <c r="A41" s="33" t="s">
        <v>113</v>
      </c>
    </row>
    <row r="42" spans="1:4" x14ac:dyDescent="0.25">
      <c r="A42" s="33" t="s">
        <v>114</v>
      </c>
    </row>
  </sheetData>
  <mergeCells count="2">
    <mergeCell ref="A8:D8"/>
    <mergeCell ref="A2:D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14" zoomScale="115" zoomScaleNormal="115" workbookViewId="0">
      <selection activeCell="B18" sqref="B18:B25"/>
    </sheetView>
  </sheetViews>
  <sheetFormatPr defaultColWidth="38.7109375" defaultRowHeight="15" x14ac:dyDescent="0.25"/>
  <cols>
    <col min="1" max="1" width="9.5703125" style="28" customWidth="1"/>
    <col min="2" max="2" width="51.5703125" style="28" customWidth="1"/>
    <col min="3" max="3" width="12.42578125" style="167" customWidth="1"/>
    <col min="4" max="4" width="20.7109375" style="167" customWidth="1"/>
    <col min="5" max="5" width="37.5703125" style="28" customWidth="1"/>
    <col min="6" max="6" width="38.7109375" style="181"/>
    <col min="7" max="16384" width="38.7109375" style="28"/>
  </cols>
  <sheetData>
    <row r="1" spans="1:6" ht="23.25" customHeight="1" x14ac:dyDescent="0.3">
      <c r="A1" s="160" t="s">
        <v>103</v>
      </c>
      <c r="C1" s="137"/>
      <c r="D1" s="137"/>
    </row>
    <row r="2" spans="1:6" ht="27.6" customHeight="1" x14ac:dyDescent="0.25">
      <c r="A2" s="221" t="s">
        <v>203</v>
      </c>
      <c r="B2" s="219"/>
      <c r="C2" s="219"/>
      <c r="D2" s="219"/>
      <c r="E2" s="219"/>
    </row>
    <row r="3" spans="1:6" ht="23.25" customHeight="1" x14ac:dyDescent="0.3">
      <c r="A3" s="4"/>
      <c r="C3" s="138"/>
      <c r="D3" s="138"/>
    </row>
    <row r="4" spans="1:6" ht="23.25" customHeight="1" x14ac:dyDescent="0.25">
      <c r="A4" s="132" t="s">
        <v>1</v>
      </c>
      <c r="B4" s="31"/>
      <c r="C4" s="225"/>
      <c r="D4" s="226"/>
    </row>
    <row r="5" spans="1:6" ht="23.25" customHeight="1" x14ac:dyDescent="0.25">
      <c r="A5" s="132" t="s">
        <v>2</v>
      </c>
      <c r="B5" s="31"/>
      <c r="C5" s="225"/>
      <c r="D5" s="226"/>
    </row>
    <row r="6" spans="1:6" ht="23.25" customHeight="1" x14ac:dyDescent="0.25">
      <c r="A6" s="132" t="s">
        <v>69</v>
      </c>
      <c r="B6" s="31"/>
      <c r="C6" s="225"/>
      <c r="D6" s="226"/>
    </row>
    <row r="7" spans="1:6" ht="23.25" customHeight="1" x14ac:dyDescent="0.2">
      <c r="A7" s="30" t="s">
        <v>156</v>
      </c>
      <c r="B7" s="31"/>
      <c r="C7" s="181"/>
      <c r="D7" s="181"/>
    </row>
    <row r="8" spans="1:6" ht="23.25" customHeight="1" x14ac:dyDescent="0.25">
      <c r="A8" s="29"/>
      <c r="C8" s="28"/>
      <c r="D8" s="28"/>
    </row>
    <row r="9" spans="1:6" ht="57" customHeight="1" x14ac:dyDescent="0.2">
      <c r="A9" s="51" t="s">
        <v>180</v>
      </c>
      <c r="B9" s="52" t="s">
        <v>205</v>
      </c>
      <c r="C9" s="188" t="s">
        <v>68</v>
      </c>
      <c r="D9" s="188" t="s">
        <v>215</v>
      </c>
      <c r="E9" s="52" t="s">
        <v>179</v>
      </c>
    </row>
    <row r="10" spans="1:6" s="35" customFormat="1" ht="23.25" customHeight="1" x14ac:dyDescent="0.25">
      <c r="A10" s="53">
        <v>1</v>
      </c>
      <c r="B10" s="54">
        <v>2</v>
      </c>
      <c r="C10" s="54">
        <v>3</v>
      </c>
      <c r="D10" s="54">
        <v>4</v>
      </c>
      <c r="E10" s="54">
        <v>5</v>
      </c>
      <c r="F10" s="182"/>
    </row>
    <row r="11" spans="1:6" s="134" customFormat="1" ht="86.45" customHeight="1" x14ac:dyDescent="0.2">
      <c r="A11" s="135"/>
      <c r="B11" s="136" t="s">
        <v>174</v>
      </c>
      <c r="C11" s="141"/>
      <c r="D11" s="141"/>
      <c r="E11" s="136"/>
      <c r="F11" s="183"/>
    </row>
    <row r="12" spans="1:6" s="134" customFormat="1" ht="23.25" customHeight="1" x14ac:dyDescent="0.25">
      <c r="A12" s="135"/>
      <c r="B12" s="136"/>
      <c r="C12" s="143"/>
      <c r="D12" s="143"/>
      <c r="E12" s="136"/>
      <c r="F12" s="183"/>
    </row>
    <row r="13" spans="1:6" s="134" customFormat="1" ht="23.25" customHeight="1" x14ac:dyDescent="0.25">
      <c r="A13" s="135"/>
      <c r="B13" s="136"/>
      <c r="C13" s="145"/>
      <c r="D13" s="147"/>
      <c r="E13" s="136"/>
      <c r="F13" s="183"/>
    </row>
    <row r="14" spans="1:6" s="134" customFormat="1" ht="23.25" customHeight="1" x14ac:dyDescent="0.25">
      <c r="A14" s="135"/>
      <c r="B14" s="136"/>
      <c r="C14" s="145"/>
      <c r="D14" s="145"/>
      <c r="E14" s="136"/>
      <c r="F14" s="183"/>
    </row>
    <row r="15" spans="1:6" s="134" customFormat="1" ht="65.25" customHeight="1" x14ac:dyDescent="0.2">
      <c r="A15" s="51" t="s">
        <v>180</v>
      </c>
      <c r="B15" s="52" t="s">
        <v>204</v>
      </c>
      <c r="C15" s="191" t="s">
        <v>99</v>
      </c>
      <c r="D15" s="188" t="s">
        <v>171</v>
      </c>
      <c r="E15" s="52" t="s">
        <v>197</v>
      </c>
      <c r="F15" s="183"/>
    </row>
    <row r="16" spans="1:6" s="134" customFormat="1" ht="23.25" customHeight="1" x14ac:dyDescent="0.2">
      <c r="A16" s="135"/>
      <c r="B16" s="144" t="s">
        <v>196</v>
      </c>
      <c r="C16" s="145"/>
      <c r="D16" s="145"/>
      <c r="E16" s="136"/>
      <c r="F16" s="184"/>
    </row>
    <row r="17" spans="1:6" s="134" customFormat="1" ht="23.25" customHeight="1" x14ac:dyDescent="0.2">
      <c r="A17" s="135"/>
      <c r="B17" s="192" t="s">
        <v>199</v>
      </c>
      <c r="C17" s="145"/>
      <c r="D17" s="145"/>
      <c r="E17" s="136"/>
      <c r="F17" s="185"/>
    </row>
    <row r="18" spans="1:6" s="134" customFormat="1" ht="23.25" customHeight="1" x14ac:dyDescent="0.2">
      <c r="A18" s="135"/>
      <c r="B18" s="192" t="s">
        <v>187</v>
      </c>
      <c r="C18" s="145"/>
      <c r="D18" s="145"/>
      <c r="E18" s="136"/>
      <c r="F18" s="185"/>
    </row>
    <row r="19" spans="1:6" s="134" customFormat="1" ht="23.25" customHeight="1" x14ac:dyDescent="0.2">
      <c r="A19" s="135"/>
      <c r="B19" s="192" t="s">
        <v>172</v>
      </c>
      <c r="C19" s="145"/>
      <c r="D19" s="147"/>
      <c r="E19" s="136"/>
      <c r="F19" s="185"/>
    </row>
    <row r="20" spans="1:6" s="134" customFormat="1" ht="23.25" customHeight="1" x14ac:dyDescent="0.2">
      <c r="A20" s="135"/>
      <c r="B20" s="192" t="s">
        <v>173</v>
      </c>
      <c r="C20" s="145"/>
      <c r="D20" s="147"/>
      <c r="E20" s="136"/>
      <c r="F20" s="185"/>
    </row>
    <row r="21" spans="1:6" s="134" customFormat="1" ht="43.15" customHeight="1" x14ac:dyDescent="0.2">
      <c r="A21" s="135"/>
      <c r="B21" s="192" t="s">
        <v>265</v>
      </c>
      <c r="C21" s="144"/>
      <c r="D21" s="147"/>
      <c r="E21" s="136"/>
      <c r="F21" s="185"/>
    </row>
    <row r="22" spans="1:6" s="134" customFormat="1" ht="23.25" customHeight="1" x14ac:dyDescent="0.2">
      <c r="A22" s="135"/>
      <c r="B22" s="145"/>
      <c r="C22" s="145"/>
      <c r="D22" s="151"/>
      <c r="E22" s="136"/>
      <c r="F22" s="185"/>
    </row>
    <row r="23" spans="1:6" s="134" customFormat="1" ht="37.9" customHeight="1" x14ac:dyDescent="0.2">
      <c r="A23" s="135"/>
      <c r="B23" s="144" t="s">
        <v>214</v>
      </c>
      <c r="C23" s="145"/>
      <c r="D23" s="151"/>
      <c r="E23" s="136"/>
      <c r="F23" s="183"/>
    </row>
    <row r="24" spans="1:6" s="134" customFormat="1" ht="49.9" customHeight="1" x14ac:dyDescent="0.2">
      <c r="A24" s="135"/>
      <c r="B24" s="192" t="s">
        <v>192</v>
      </c>
      <c r="C24" s="144"/>
      <c r="D24" s="147"/>
      <c r="E24" s="136"/>
      <c r="F24" s="183"/>
    </row>
    <row r="25" spans="1:6" s="134" customFormat="1" ht="23.25" customHeight="1" x14ac:dyDescent="0.2">
      <c r="A25" s="135"/>
      <c r="B25" s="192" t="s">
        <v>266</v>
      </c>
      <c r="C25" s="145"/>
      <c r="D25" s="147"/>
      <c r="E25" s="136"/>
      <c r="F25" s="183"/>
    </row>
    <row r="26" spans="1:6" s="134" customFormat="1" ht="23.25" customHeight="1" x14ac:dyDescent="0.2">
      <c r="A26" s="222" t="s">
        <v>188</v>
      </c>
      <c r="B26" s="223"/>
      <c r="C26" s="223"/>
      <c r="D26" s="223"/>
      <c r="E26" s="223"/>
      <c r="F26" s="183"/>
    </row>
    <row r="27" spans="1:6" s="134" customFormat="1" ht="26.45" customHeight="1" x14ac:dyDescent="0.2">
      <c r="A27" s="223"/>
      <c r="B27" s="224"/>
      <c r="C27" s="224"/>
      <c r="D27" s="224"/>
      <c r="E27" s="224"/>
      <c r="F27" s="183"/>
    </row>
    <row r="28" spans="1:6" x14ac:dyDescent="0.2">
      <c r="B28" s="181"/>
      <c r="C28" s="184"/>
      <c r="D28" s="185"/>
      <c r="E28" s="181"/>
    </row>
    <row r="29" spans="1:6" ht="23.25" customHeight="1" x14ac:dyDescent="0.2">
      <c r="A29" s="33" t="s">
        <v>113</v>
      </c>
      <c r="B29" s="181"/>
      <c r="C29" s="184"/>
      <c r="D29" s="189"/>
      <c r="E29" s="181"/>
    </row>
    <row r="30" spans="1:6" ht="23.25" customHeight="1" x14ac:dyDescent="0.2">
      <c r="A30" s="33" t="s">
        <v>114</v>
      </c>
      <c r="B30" s="181"/>
      <c r="C30" s="185"/>
      <c r="D30" s="190"/>
      <c r="E30" s="181"/>
    </row>
    <row r="31" spans="1:6" x14ac:dyDescent="0.2">
      <c r="B31" s="181"/>
      <c r="C31" s="185"/>
      <c r="D31" s="185"/>
      <c r="E31" s="181"/>
    </row>
    <row r="32" spans="1:6" x14ac:dyDescent="0.2">
      <c r="B32" s="181"/>
      <c r="C32" s="185"/>
      <c r="D32" s="185"/>
      <c r="E32" s="181"/>
    </row>
    <row r="33" spans="2:5" x14ac:dyDescent="0.2">
      <c r="B33" s="181"/>
      <c r="C33" s="185"/>
      <c r="D33" s="185"/>
      <c r="E33" s="181"/>
    </row>
    <row r="34" spans="2:5" x14ac:dyDescent="0.2">
      <c r="B34" s="181"/>
      <c r="C34" s="185"/>
      <c r="D34" s="185"/>
      <c r="E34" s="181"/>
    </row>
    <row r="35" spans="2:5" x14ac:dyDescent="0.2">
      <c r="B35" s="181"/>
      <c r="C35" s="185"/>
      <c r="D35" s="185"/>
      <c r="E35" s="181"/>
    </row>
    <row r="36" spans="2:5" x14ac:dyDescent="0.2">
      <c r="B36" s="181"/>
      <c r="C36" s="185"/>
      <c r="D36" s="185"/>
      <c r="E36" s="181"/>
    </row>
    <row r="37" spans="2:5" x14ac:dyDescent="0.2">
      <c r="B37" s="181"/>
      <c r="C37" s="185"/>
      <c r="D37" s="185"/>
      <c r="E37" s="181"/>
    </row>
    <row r="38" spans="2:5" x14ac:dyDescent="0.2">
      <c r="B38" s="181"/>
      <c r="C38" s="185"/>
      <c r="D38" s="185"/>
      <c r="E38" s="181"/>
    </row>
    <row r="39" spans="2:5" x14ac:dyDescent="0.2">
      <c r="B39" s="181"/>
      <c r="C39" s="185"/>
      <c r="D39" s="185"/>
      <c r="E39" s="181"/>
    </row>
    <row r="40" spans="2:5" x14ac:dyDescent="0.2">
      <c r="B40" s="181"/>
      <c r="C40" s="185"/>
      <c r="D40" s="185"/>
      <c r="E40" s="181"/>
    </row>
    <row r="41" spans="2:5" x14ac:dyDescent="0.2">
      <c r="B41" s="181"/>
      <c r="C41" s="185"/>
      <c r="D41" s="185"/>
      <c r="E41" s="181"/>
    </row>
    <row r="42" spans="2:5" x14ac:dyDescent="0.2">
      <c r="B42" s="181"/>
      <c r="C42" s="185"/>
      <c r="D42" s="185"/>
      <c r="E42" s="181"/>
    </row>
    <row r="43" spans="2:5" x14ac:dyDescent="0.2">
      <c r="B43" s="181"/>
      <c r="C43" s="185"/>
      <c r="D43" s="185"/>
      <c r="E43" s="181"/>
    </row>
    <row r="44" spans="2:5" x14ac:dyDescent="0.2">
      <c r="B44" s="181"/>
      <c r="C44" s="185"/>
      <c r="D44" s="185"/>
      <c r="E44" s="181"/>
    </row>
    <row r="45" spans="2:5" x14ac:dyDescent="0.2">
      <c r="B45" s="181"/>
      <c r="C45" s="185"/>
      <c r="D45" s="185"/>
      <c r="E45" s="181"/>
    </row>
    <row r="46" spans="2:5" x14ac:dyDescent="0.2">
      <c r="B46" s="181"/>
      <c r="C46" s="185"/>
      <c r="D46" s="185"/>
      <c r="E46" s="181"/>
    </row>
    <row r="47" spans="2:5" x14ac:dyDescent="0.2">
      <c r="B47" s="181"/>
      <c r="C47" s="185"/>
      <c r="D47" s="185"/>
      <c r="E47" s="181"/>
    </row>
    <row r="48" spans="2:5" x14ac:dyDescent="0.2">
      <c r="B48" s="181"/>
      <c r="C48" s="185"/>
      <c r="D48" s="185"/>
      <c r="E48" s="181"/>
    </row>
    <row r="49" spans="2:5" x14ac:dyDescent="0.2">
      <c r="B49" s="181"/>
      <c r="C49" s="185"/>
      <c r="D49" s="185"/>
      <c r="E49" s="181"/>
    </row>
    <row r="50" spans="2:5" x14ac:dyDescent="0.2">
      <c r="B50" s="181"/>
      <c r="C50" s="185"/>
      <c r="D50" s="185"/>
      <c r="E50" s="181"/>
    </row>
    <row r="51" spans="2:5" x14ac:dyDescent="0.2">
      <c r="B51" s="181"/>
      <c r="C51" s="185"/>
      <c r="D51" s="185"/>
      <c r="E51" s="181"/>
    </row>
    <row r="52" spans="2:5" x14ac:dyDescent="0.2">
      <c r="B52" s="181"/>
      <c r="C52" s="185"/>
      <c r="D52" s="185"/>
      <c r="E52" s="181"/>
    </row>
    <row r="53" spans="2:5" x14ac:dyDescent="0.2">
      <c r="B53" s="181"/>
      <c r="C53" s="185"/>
      <c r="D53" s="185"/>
      <c r="E53" s="181"/>
    </row>
    <row r="54" spans="2:5" x14ac:dyDescent="0.25">
      <c r="B54" s="181"/>
      <c r="C54" s="172"/>
      <c r="D54" s="172"/>
      <c r="E54" s="181"/>
    </row>
    <row r="55" spans="2:5" x14ac:dyDescent="0.25">
      <c r="B55" s="181"/>
      <c r="C55" s="172"/>
      <c r="D55" s="172"/>
      <c r="E55" s="181"/>
    </row>
  </sheetData>
  <mergeCells count="5">
    <mergeCell ref="A2:E2"/>
    <mergeCell ref="A26:E27"/>
    <mergeCell ref="C4:D4"/>
    <mergeCell ref="C5:D5"/>
    <mergeCell ref="C6:D6"/>
  </mergeCells>
  <pageMargins left="0.7" right="0.7" top="0.75" bottom="0.75" header="0.3" footer="0.3"/>
  <pageSetup paperSize="9" scale="61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6" zoomScaleNormal="100" workbookViewId="0">
      <selection activeCell="A2" sqref="A2"/>
    </sheetView>
  </sheetViews>
  <sheetFormatPr defaultRowHeight="15" x14ac:dyDescent="0.25"/>
  <cols>
    <col min="1" max="1" width="48.85546875" style="20" customWidth="1"/>
    <col min="2" max="2" width="14.42578125" customWidth="1"/>
    <col min="3" max="3" width="13.7109375" customWidth="1"/>
    <col min="4" max="4" width="22.85546875" customWidth="1"/>
    <col min="5" max="5" width="17.140625" customWidth="1"/>
    <col min="6" max="6" width="13.5703125" customWidth="1"/>
    <col min="7" max="7" width="13.85546875" customWidth="1"/>
  </cols>
  <sheetData>
    <row r="1" spans="1:8" ht="14.45" x14ac:dyDescent="0.3">
      <c r="A1" s="160" t="s">
        <v>104</v>
      </c>
    </row>
    <row r="2" spans="1:8" x14ac:dyDescent="0.25">
      <c r="A2" s="160" t="s">
        <v>89</v>
      </c>
    </row>
    <row r="3" spans="1:8" ht="14.45" x14ac:dyDescent="0.3">
      <c r="A3" s="160"/>
    </row>
    <row r="4" spans="1:8" x14ac:dyDescent="0.25">
      <c r="A4" s="161" t="s">
        <v>1</v>
      </c>
      <c r="B4" s="227"/>
      <c r="C4" s="227"/>
      <c r="D4" s="227"/>
    </row>
    <row r="5" spans="1:8" x14ac:dyDescent="0.25">
      <c r="A5" s="161" t="s">
        <v>2</v>
      </c>
      <c r="B5" s="227"/>
      <c r="C5" s="227"/>
      <c r="D5" s="227"/>
    </row>
    <row r="6" spans="1:8" x14ac:dyDescent="0.25">
      <c r="A6" s="161" t="s">
        <v>95</v>
      </c>
      <c r="B6" s="227"/>
      <c r="C6" s="227"/>
      <c r="D6" s="227"/>
    </row>
    <row r="8" spans="1:8" x14ac:dyDescent="0.25">
      <c r="A8" s="228" t="s">
        <v>120</v>
      </c>
      <c r="B8" s="229"/>
      <c r="C8" s="229"/>
      <c r="D8" s="229"/>
    </row>
    <row r="9" spans="1:8" ht="60" x14ac:dyDescent="0.25">
      <c r="A9" s="65" t="s">
        <v>0</v>
      </c>
      <c r="B9" s="65" t="s">
        <v>1</v>
      </c>
      <c r="C9" s="65" t="s">
        <v>2</v>
      </c>
      <c r="D9" s="65" t="s">
        <v>62</v>
      </c>
      <c r="E9" s="65" t="s">
        <v>193</v>
      </c>
      <c r="F9" s="55" t="s">
        <v>97</v>
      </c>
      <c r="G9" s="65" t="s">
        <v>201</v>
      </c>
    </row>
    <row r="10" spans="1:8" s="27" customFormat="1" ht="14.45" x14ac:dyDescent="0.3">
      <c r="A10" s="65">
        <v>1</v>
      </c>
      <c r="B10" s="65">
        <v>2</v>
      </c>
      <c r="C10" s="65">
        <v>3</v>
      </c>
      <c r="D10" s="65">
        <v>4</v>
      </c>
      <c r="E10" s="65">
        <v>5</v>
      </c>
      <c r="F10" s="65">
        <v>6</v>
      </c>
      <c r="G10" s="180">
        <v>7</v>
      </c>
    </row>
    <row r="11" spans="1:8" ht="30" x14ac:dyDescent="0.25">
      <c r="A11" s="34" t="s">
        <v>65</v>
      </c>
      <c r="B11" s="2"/>
      <c r="C11" s="2"/>
      <c r="D11" s="2"/>
      <c r="E11" s="2"/>
      <c r="F11" s="42"/>
      <c r="G11" s="2"/>
      <c r="H11" s="186"/>
    </row>
    <row r="12" spans="1:8" ht="14.45" x14ac:dyDescent="0.3">
      <c r="A12" s="3" t="s">
        <v>182</v>
      </c>
      <c r="B12" s="2"/>
      <c r="C12" s="2"/>
      <c r="D12" s="2"/>
      <c r="E12" s="2"/>
      <c r="F12" s="42"/>
      <c r="G12" s="2"/>
      <c r="H12" s="187"/>
    </row>
    <row r="13" spans="1:8" ht="14.45" x14ac:dyDescent="0.3">
      <c r="A13" s="3"/>
      <c r="B13" s="2"/>
      <c r="C13" s="2"/>
      <c r="D13" s="2"/>
      <c r="E13" s="2"/>
      <c r="F13" s="42"/>
      <c r="G13" s="2"/>
    </row>
    <row r="14" spans="1:8" ht="14.45" x14ac:dyDescent="0.3">
      <c r="A14" s="3"/>
      <c r="B14" s="2"/>
      <c r="C14" s="2"/>
      <c r="D14" s="2"/>
      <c r="E14" s="2"/>
      <c r="F14" s="42"/>
      <c r="G14" s="2"/>
    </row>
    <row r="15" spans="1:8" ht="14.45" x14ac:dyDescent="0.3">
      <c r="A15" s="3" t="s">
        <v>183</v>
      </c>
      <c r="B15" s="2"/>
      <c r="C15" s="2"/>
      <c r="D15" s="2"/>
      <c r="E15" s="2"/>
      <c r="F15" s="42"/>
      <c r="G15" s="2"/>
    </row>
    <row r="16" spans="1:8" ht="14.45" x14ac:dyDescent="0.3">
      <c r="A16" s="3"/>
      <c r="B16" s="2"/>
      <c r="C16" s="2"/>
      <c r="D16" s="2"/>
      <c r="E16" s="2"/>
      <c r="F16" s="42"/>
      <c r="G16" s="2"/>
    </row>
    <row r="17" spans="1:7" ht="14.45" x14ac:dyDescent="0.3">
      <c r="A17" s="3"/>
      <c r="B17" s="2"/>
      <c r="C17" s="2"/>
      <c r="D17" s="2"/>
      <c r="E17" s="2"/>
      <c r="F17" s="42"/>
      <c r="G17" s="2"/>
    </row>
    <row r="18" spans="1:7" ht="14.45" x14ac:dyDescent="0.3">
      <c r="A18" s="3" t="s">
        <v>184</v>
      </c>
      <c r="B18" s="2"/>
      <c r="C18" s="2"/>
      <c r="D18" s="2"/>
      <c r="E18" s="2"/>
      <c r="F18" s="42"/>
      <c r="G18" s="2"/>
    </row>
    <row r="19" spans="1:7" ht="14.45" x14ac:dyDescent="0.3">
      <c r="A19" s="3"/>
      <c r="B19" s="2"/>
      <c r="C19" s="2"/>
      <c r="D19" s="2"/>
      <c r="E19" s="2"/>
      <c r="F19" s="42"/>
      <c r="G19" s="2"/>
    </row>
    <row r="20" spans="1:7" ht="14.45" x14ac:dyDescent="0.3">
      <c r="A20" s="3"/>
      <c r="B20" s="2"/>
      <c r="C20" s="2"/>
      <c r="D20" s="2"/>
      <c r="E20" s="2"/>
      <c r="F20" s="42"/>
      <c r="G20" s="2"/>
    </row>
    <row r="21" spans="1:7" x14ac:dyDescent="0.25">
      <c r="A21" s="3"/>
      <c r="B21" s="2"/>
      <c r="C21" s="2"/>
      <c r="D21" s="2"/>
      <c r="E21" s="2"/>
      <c r="F21" s="42"/>
      <c r="G21" s="2"/>
    </row>
    <row r="22" spans="1:7" x14ac:dyDescent="0.25">
      <c r="A22" s="3"/>
      <c r="B22" s="2"/>
      <c r="C22" s="2"/>
      <c r="D22" s="2"/>
      <c r="E22" s="2"/>
      <c r="F22" s="42"/>
      <c r="G22" s="2"/>
    </row>
    <row r="23" spans="1:7" x14ac:dyDescent="0.25">
      <c r="A23" s="3"/>
      <c r="B23" s="2"/>
      <c r="C23" s="2"/>
      <c r="D23" s="2"/>
      <c r="E23" s="2"/>
      <c r="F23" s="42"/>
      <c r="G23" s="2"/>
    </row>
    <row r="24" spans="1:7" ht="30" x14ac:dyDescent="0.25">
      <c r="A24" s="34" t="s">
        <v>63</v>
      </c>
      <c r="B24" s="2"/>
      <c r="C24" s="2"/>
      <c r="D24" s="2"/>
      <c r="E24" s="2"/>
      <c r="F24" s="42"/>
      <c r="G24" s="2"/>
    </row>
    <row r="25" spans="1:7" x14ac:dyDescent="0.25">
      <c r="A25" s="3" t="s">
        <v>182</v>
      </c>
      <c r="B25" s="2"/>
      <c r="C25" s="2"/>
      <c r="D25" s="2"/>
      <c r="E25" s="2"/>
      <c r="F25" s="42"/>
      <c r="G25" s="2"/>
    </row>
    <row r="26" spans="1:7" x14ac:dyDescent="0.25">
      <c r="A26" s="3"/>
      <c r="B26" s="2"/>
      <c r="C26" s="2"/>
      <c r="D26" s="2"/>
      <c r="E26" s="2"/>
      <c r="F26" s="42"/>
      <c r="G26" s="2"/>
    </row>
    <row r="27" spans="1:7" x14ac:dyDescent="0.25">
      <c r="A27" s="3"/>
      <c r="B27" s="2"/>
      <c r="C27" s="2"/>
      <c r="D27" s="2"/>
      <c r="E27" s="2"/>
      <c r="F27" s="42"/>
      <c r="G27" s="2"/>
    </row>
    <row r="28" spans="1:7" x14ac:dyDescent="0.25">
      <c r="A28" s="3" t="s">
        <v>183</v>
      </c>
      <c r="B28" s="2"/>
      <c r="C28" s="2"/>
      <c r="D28" s="2"/>
      <c r="E28" s="2"/>
      <c r="F28" s="42"/>
      <c r="G28" s="2"/>
    </row>
    <row r="29" spans="1:7" x14ac:dyDescent="0.25">
      <c r="A29" s="3"/>
      <c r="B29" s="2"/>
      <c r="C29" s="2"/>
      <c r="D29" s="2"/>
      <c r="E29" s="2"/>
      <c r="F29" s="42"/>
      <c r="G29" s="2"/>
    </row>
    <row r="30" spans="1:7" x14ac:dyDescent="0.25">
      <c r="A30" s="3"/>
      <c r="B30" s="2"/>
      <c r="C30" s="2"/>
      <c r="D30" s="2"/>
      <c r="E30" s="2"/>
      <c r="F30" s="42"/>
      <c r="G30" s="2"/>
    </row>
    <row r="31" spans="1:7" x14ac:dyDescent="0.25">
      <c r="A31" s="3" t="s">
        <v>184</v>
      </c>
      <c r="B31" s="2"/>
      <c r="C31" s="2"/>
      <c r="D31" s="2"/>
      <c r="E31" s="2"/>
      <c r="F31" s="42"/>
      <c r="G31" s="2"/>
    </row>
    <row r="32" spans="1:7" x14ac:dyDescent="0.25">
      <c r="A32" s="3"/>
      <c r="B32" s="2"/>
      <c r="C32" s="2"/>
      <c r="D32" s="2"/>
      <c r="E32" s="2"/>
      <c r="F32" s="42"/>
      <c r="G32" s="2"/>
    </row>
    <row r="33" spans="1:7" x14ac:dyDescent="0.25">
      <c r="A33" s="3"/>
      <c r="B33" s="2"/>
      <c r="C33" s="2"/>
      <c r="D33" s="2"/>
      <c r="E33" s="2"/>
      <c r="F33" s="42"/>
      <c r="G33" s="2"/>
    </row>
    <row r="34" spans="1:7" x14ac:dyDescent="0.25">
      <c r="A34" s="3"/>
      <c r="B34" s="2"/>
      <c r="C34" s="2"/>
      <c r="D34" s="2"/>
      <c r="E34" s="2"/>
      <c r="F34" s="42"/>
      <c r="G34" s="2"/>
    </row>
    <row r="35" spans="1:7" x14ac:dyDescent="0.25">
      <c r="A35" s="3"/>
      <c r="B35" s="2"/>
      <c r="C35" s="2"/>
      <c r="D35" s="2"/>
      <c r="E35" s="2"/>
      <c r="F35" s="42"/>
      <c r="G35" s="2"/>
    </row>
    <row r="36" spans="1:7" x14ac:dyDescent="0.25">
      <c r="A36" s="3"/>
      <c r="B36" s="2"/>
      <c r="C36" s="2"/>
      <c r="D36" s="2"/>
      <c r="E36" s="2"/>
      <c r="F36" s="42"/>
      <c r="G36" s="2"/>
    </row>
    <row r="38" spans="1:7" x14ac:dyDescent="0.25">
      <c r="A38" s="33" t="s">
        <v>113</v>
      </c>
    </row>
    <row r="39" spans="1:7" x14ac:dyDescent="0.25">
      <c r="A39" s="33" t="s">
        <v>114</v>
      </c>
    </row>
    <row r="42" spans="1:7" x14ac:dyDescent="0.25">
      <c r="C42" s="162"/>
      <c r="D42" s="162"/>
      <c r="E42" s="162"/>
    </row>
    <row r="43" spans="1:7" x14ac:dyDescent="0.25">
      <c r="C43" s="162"/>
      <c r="D43" s="162"/>
      <c r="E43" s="162"/>
    </row>
    <row r="44" spans="1:7" x14ac:dyDescent="0.25">
      <c r="C44" s="162"/>
      <c r="D44" s="162"/>
      <c r="E44" s="162"/>
    </row>
    <row r="45" spans="1:7" x14ac:dyDescent="0.25">
      <c r="C45" s="162"/>
      <c r="D45" s="162"/>
      <c r="E45" s="162"/>
    </row>
    <row r="46" spans="1:7" x14ac:dyDescent="0.25">
      <c r="C46" s="162"/>
      <c r="D46" s="162"/>
      <c r="E46" s="162"/>
    </row>
    <row r="47" spans="1:7" x14ac:dyDescent="0.25">
      <c r="C47" s="162"/>
      <c r="D47" s="162"/>
      <c r="E47" s="162"/>
    </row>
    <row r="48" spans="1:7" x14ac:dyDescent="0.25">
      <c r="C48" s="162"/>
      <c r="D48" s="162"/>
      <c r="E48" s="162"/>
    </row>
    <row r="49" spans="3:5" x14ac:dyDescent="0.25">
      <c r="C49" s="162"/>
      <c r="D49" s="162"/>
      <c r="E49" s="162"/>
    </row>
  </sheetData>
  <mergeCells count="4">
    <mergeCell ref="B4:D4"/>
    <mergeCell ref="B5:D5"/>
    <mergeCell ref="B6:D6"/>
    <mergeCell ref="A8:D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6" zoomScaleNormal="100" workbookViewId="0">
      <selection activeCell="B18" sqref="B18:B25"/>
    </sheetView>
  </sheetViews>
  <sheetFormatPr defaultColWidth="38.7109375" defaultRowHeight="12.75" x14ac:dyDescent="0.2"/>
  <cols>
    <col min="1" max="1" width="8.5703125" style="28" customWidth="1"/>
    <col min="2" max="2" width="51.5703125" style="28" customWidth="1"/>
    <col min="3" max="3" width="12.28515625" style="28" customWidth="1"/>
    <col min="4" max="4" width="32.85546875" style="28" customWidth="1"/>
    <col min="5" max="16384" width="38.7109375" style="28"/>
  </cols>
  <sheetData>
    <row r="1" spans="1:5" ht="23.25" customHeight="1" x14ac:dyDescent="0.25">
      <c r="A1" s="160" t="s">
        <v>105</v>
      </c>
    </row>
    <row r="2" spans="1:5" ht="58.5" customHeight="1" x14ac:dyDescent="0.25">
      <c r="A2" s="221" t="s">
        <v>206</v>
      </c>
      <c r="B2" s="219"/>
      <c r="C2" s="219"/>
    </row>
    <row r="3" spans="1:5" ht="23.25" customHeight="1" x14ac:dyDescent="0.25">
      <c r="A3" s="4"/>
    </row>
    <row r="4" spans="1:5" ht="23.25" customHeight="1" x14ac:dyDescent="0.25">
      <c r="A4" s="168" t="s">
        <v>1</v>
      </c>
      <c r="B4" s="31"/>
    </row>
    <row r="5" spans="1:5" ht="23.25" customHeight="1" x14ac:dyDescent="0.25">
      <c r="A5" s="168" t="s">
        <v>2</v>
      </c>
      <c r="B5" s="31"/>
    </row>
    <row r="6" spans="1:5" ht="23.25" customHeight="1" x14ac:dyDescent="0.25">
      <c r="A6" s="168" t="s">
        <v>69</v>
      </c>
      <c r="B6" s="31"/>
    </row>
    <row r="7" spans="1:5" ht="23.25" customHeight="1" x14ac:dyDescent="0.2">
      <c r="A7" s="30" t="s">
        <v>156</v>
      </c>
      <c r="B7" s="31"/>
    </row>
    <row r="8" spans="1:5" ht="23.25" customHeight="1" x14ac:dyDescent="0.2">
      <c r="A8" s="29"/>
    </row>
    <row r="9" spans="1:5" ht="57" customHeight="1" x14ac:dyDescent="0.2">
      <c r="A9" s="51" t="s">
        <v>180</v>
      </c>
      <c r="B9" s="52" t="s">
        <v>209</v>
      </c>
      <c r="C9" s="188" t="s">
        <v>68</v>
      </c>
      <c r="D9" s="188" t="s">
        <v>216</v>
      </c>
      <c r="E9" s="52" t="s">
        <v>179</v>
      </c>
    </row>
    <row r="10" spans="1:5" s="35" customFormat="1" ht="23.25" customHeight="1" x14ac:dyDescent="0.2">
      <c r="A10" s="53">
        <v>1</v>
      </c>
      <c r="B10" s="54">
        <v>2</v>
      </c>
      <c r="C10" s="54">
        <v>3</v>
      </c>
      <c r="D10" s="54">
        <v>4</v>
      </c>
      <c r="E10" s="54">
        <v>5</v>
      </c>
    </row>
    <row r="11" spans="1:5" s="134" customFormat="1" ht="79.150000000000006" customHeight="1" x14ac:dyDescent="0.2">
      <c r="A11" s="135"/>
      <c r="B11" s="136" t="s">
        <v>174</v>
      </c>
      <c r="C11" s="136"/>
      <c r="D11" s="135"/>
      <c r="E11" s="135"/>
    </row>
    <row r="12" spans="1:5" s="134" customFormat="1" ht="23.25" customHeight="1" x14ac:dyDescent="0.2">
      <c r="A12" s="135"/>
      <c r="B12" s="136"/>
      <c r="C12" s="136"/>
      <c r="D12" s="135"/>
      <c r="E12" s="135"/>
    </row>
    <row r="13" spans="1:5" s="134" customFormat="1" ht="23.25" customHeight="1" x14ac:dyDescent="0.2">
      <c r="A13" s="135"/>
      <c r="B13" s="136"/>
      <c r="C13" s="136"/>
      <c r="D13" s="135"/>
      <c r="E13" s="135"/>
    </row>
    <row r="14" spans="1:5" s="134" customFormat="1" ht="23.25" customHeight="1" x14ac:dyDescent="0.2">
      <c r="A14" s="135"/>
      <c r="B14" s="136"/>
      <c r="C14" s="136"/>
      <c r="D14" s="135"/>
      <c r="E14" s="135"/>
    </row>
    <row r="15" spans="1:5" s="134" customFormat="1" ht="65.25" customHeight="1" x14ac:dyDescent="0.2">
      <c r="A15" s="53"/>
      <c r="B15" s="52" t="s">
        <v>210</v>
      </c>
      <c r="C15" s="188" t="s">
        <v>202</v>
      </c>
      <c r="D15" s="188" t="s">
        <v>216</v>
      </c>
      <c r="E15" s="52" t="s">
        <v>179</v>
      </c>
    </row>
    <row r="16" spans="1:5" s="134" customFormat="1" ht="23.25" customHeight="1" x14ac:dyDescent="0.2">
      <c r="A16" s="135"/>
      <c r="B16" s="144" t="s">
        <v>196</v>
      </c>
      <c r="C16" s="136"/>
      <c r="D16" s="136"/>
      <c r="E16" s="136"/>
    </row>
    <row r="17" spans="1:5" s="134" customFormat="1" ht="23.25" customHeight="1" x14ac:dyDescent="0.2">
      <c r="A17" s="135"/>
      <c r="B17" s="192" t="s">
        <v>199</v>
      </c>
      <c r="C17" s="136"/>
      <c r="D17" s="135"/>
      <c r="E17" s="135"/>
    </row>
    <row r="18" spans="1:5" s="134" customFormat="1" ht="23.25" customHeight="1" x14ac:dyDescent="0.2">
      <c r="A18" s="135"/>
      <c r="B18" s="192" t="s">
        <v>187</v>
      </c>
      <c r="C18" s="136"/>
      <c r="D18" s="135"/>
      <c r="E18" s="135"/>
    </row>
    <row r="19" spans="1:5" s="134" customFormat="1" ht="23.25" customHeight="1" x14ac:dyDescent="0.2">
      <c r="A19" s="135"/>
      <c r="B19" s="192" t="s">
        <v>172</v>
      </c>
      <c r="C19" s="136"/>
      <c r="D19" s="135"/>
      <c r="E19" s="135"/>
    </row>
    <row r="20" spans="1:5" s="134" customFormat="1" ht="23.25" customHeight="1" x14ac:dyDescent="0.2">
      <c r="A20" s="135"/>
      <c r="B20" s="192" t="s">
        <v>173</v>
      </c>
      <c r="C20" s="136"/>
      <c r="D20" s="135"/>
      <c r="E20" s="135"/>
    </row>
    <row r="21" spans="1:5" s="134" customFormat="1" ht="41.45" customHeight="1" x14ac:dyDescent="0.2">
      <c r="A21" s="135"/>
      <c r="B21" s="192" t="s">
        <v>265</v>
      </c>
      <c r="C21" s="136"/>
      <c r="D21" s="135"/>
      <c r="E21" s="135"/>
    </row>
    <row r="22" spans="1:5" s="134" customFormat="1" ht="23.25" customHeight="1" x14ac:dyDescent="0.2">
      <c r="A22" s="135"/>
      <c r="B22" s="145"/>
      <c r="C22" s="136"/>
      <c r="D22" s="135"/>
      <c r="E22" s="135"/>
    </row>
    <row r="23" spans="1:5" s="134" customFormat="1" ht="23.25" customHeight="1" x14ac:dyDescent="0.2">
      <c r="A23" s="135"/>
      <c r="B23" s="144" t="s">
        <v>214</v>
      </c>
      <c r="C23" s="136"/>
      <c r="D23" s="135"/>
      <c r="E23" s="135"/>
    </row>
    <row r="24" spans="1:5" s="134" customFormat="1" ht="56.45" customHeight="1" x14ac:dyDescent="0.2">
      <c r="A24" s="135"/>
      <c r="B24" s="192" t="s">
        <v>192</v>
      </c>
      <c r="C24" s="136"/>
      <c r="D24" s="135"/>
      <c r="E24" s="135"/>
    </row>
    <row r="25" spans="1:5" s="134" customFormat="1" ht="23.25" customHeight="1" x14ac:dyDescent="0.2">
      <c r="A25" s="135"/>
      <c r="B25" s="192" t="s">
        <v>266</v>
      </c>
      <c r="C25" s="136"/>
      <c r="D25" s="135"/>
      <c r="E25" s="135"/>
    </row>
    <row r="27" spans="1:5" ht="23.25" customHeight="1" x14ac:dyDescent="0.2">
      <c r="A27" s="33" t="s">
        <v>113</v>
      </c>
    </row>
    <row r="28" spans="1:5" ht="23.25" customHeight="1" x14ac:dyDescent="0.2">
      <c r="A28" s="33" t="s">
        <v>114</v>
      </c>
    </row>
  </sheetData>
  <mergeCells count="1">
    <mergeCell ref="A2:C2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9" zoomScaleNormal="100" workbookViewId="0">
      <selection activeCell="B18" sqref="B18:B25"/>
    </sheetView>
  </sheetViews>
  <sheetFormatPr defaultColWidth="38.7109375" defaultRowHeight="12.75" x14ac:dyDescent="0.2"/>
  <cols>
    <col min="1" max="1" width="10.42578125" style="28" customWidth="1"/>
    <col min="2" max="2" width="51.5703125" style="28" customWidth="1"/>
    <col min="3" max="3" width="13.7109375" style="28" customWidth="1"/>
    <col min="4" max="4" width="32.28515625" style="28" customWidth="1"/>
    <col min="5" max="5" width="31.28515625" style="28" customWidth="1"/>
    <col min="6" max="16384" width="38.7109375" style="28"/>
  </cols>
  <sheetData>
    <row r="1" spans="1:5" ht="23.25" customHeight="1" x14ac:dyDescent="0.25">
      <c r="A1" s="160" t="s">
        <v>106</v>
      </c>
    </row>
    <row r="2" spans="1:5" ht="43.15" customHeight="1" x14ac:dyDescent="0.25">
      <c r="A2" s="230" t="s">
        <v>198</v>
      </c>
      <c r="B2" s="231"/>
      <c r="C2" s="231"/>
    </row>
    <row r="3" spans="1:5" ht="23.25" customHeight="1" x14ac:dyDescent="0.25">
      <c r="A3" s="4"/>
    </row>
    <row r="4" spans="1:5" ht="23.25" customHeight="1" x14ac:dyDescent="0.25">
      <c r="A4" s="168" t="s">
        <v>1</v>
      </c>
      <c r="B4" s="31"/>
    </row>
    <row r="5" spans="1:5" ht="23.25" customHeight="1" x14ac:dyDescent="0.25">
      <c r="A5" s="168" t="s">
        <v>2</v>
      </c>
      <c r="B5" s="31"/>
    </row>
    <row r="6" spans="1:5" ht="23.25" customHeight="1" x14ac:dyDescent="0.25">
      <c r="A6" s="168" t="s">
        <v>69</v>
      </c>
      <c r="B6" s="31"/>
    </row>
    <row r="7" spans="1:5" ht="23.25" customHeight="1" x14ac:dyDescent="0.2">
      <c r="A7" s="30" t="s">
        <v>156</v>
      </c>
      <c r="B7" s="31"/>
    </row>
    <row r="8" spans="1:5" ht="23.25" customHeight="1" x14ac:dyDescent="0.2">
      <c r="A8" s="29"/>
    </row>
    <row r="9" spans="1:5" ht="57" customHeight="1" x14ac:dyDescent="0.2">
      <c r="A9" s="51" t="s">
        <v>180</v>
      </c>
      <c r="B9" s="52" t="s">
        <v>207</v>
      </c>
      <c r="C9" s="188" t="s">
        <v>68</v>
      </c>
      <c r="D9" s="188" t="s">
        <v>216</v>
      </c>
      <c r="E9" s="52" t="s">
        <v>179</v>
      </c>
    </row>
    <row r="10" spans="1:5" s="35" customFormat="1" ht="23.25" customHeight="1" x14ac:dyDescent="0.2">
      <c r="A10" s="53">
        <v>1</v>
      </c>
      <c r="B10" s="54">
        <v>2</v>
      </c>
      <c r="C10" s="54">
        <v>3</v>
      </c>
      <c r="D10" s="53">
        <v>4</v>
      </c>
      <c r="E10" s="53">
        <v>5</v>
      </c>
    </row>
    <row r="11" spans="1:5" s="134" customFormat="1" ht="83.45" customHeight="1" x14ac:dyDescent="0.2">
      <c r="A11" s="135"/>
      <c r="B11" s="136" t="s">
        <v>174</v>
      </c>
      <c r="C11" s="136"/>
      <c r="D11" s="135"/>
      <c r="E11" s="135"/>
    </row>
    <row r="12" spans="1:5" s="134" customFormat="1" ht="23.25" customHeight="1" x14ac:dyDescent="0.2">
      <c r="A12" s="135"/>
      <c r="B12" s="136"/>
      <c r="C12" s="136"/>
      <c r="D12" s="135"/>
      <c r="E12" s="135"/>
    </row>
    <row r="13" spans="1:5" s="134" customFormat="1" ht="23.25" customHeight="1" x14ac:dyDescent="0.2">
      <c r="A13" s="135"/>
      <c r="B13" s="136"/>
      <c r="C13" s="136"/>
      <c r="D13" s="135"/>
      <c r="E13" s="135"/>
    </row>
    <row r="14" spans="1:5" s="134" customFormat="1" ht="23.25" customHeight="1" x14ac:dyDescent="0.2">
      <c r="A14" s="135"/>
      <c r="B14" s="136"/>
      <c r="C14" s="136"/>
      <c r="D14" s="135"/>
      <c r="E14" s="135"/>
    </row>
    <row r="15" spans="1:5" s="134" customFormat="1" ht="65.25" customHeight="1" x14ac:dyDescent="0.2">
      <c r="A15" s="53"/>
      <c r="B15" s="52" t="s">
        <v>208</v>
      </c>
      <c r="C15" s="188" t="s">
        <v>202</v>
      </c>
      <c r="D15" s="188" t="s">
        <v>216</v>
      </c>
      <c r="E15" s="52" t="s">
        <v>179</v>
      </c>
    </row>
    <row r="16" spans="1:5" s="134" customFormat="1" ht="23.25" customHeight="1" x14ac:dyDescent="0.2">
      <c r="A16" s="135"/>
      <c r="B16" s="144" t="s">
        <v>196</v>
      </c>
      <c r="C16" s="136"/>
      <c r="D16" s="135"/>
      <c r="E16" s="135"/>
    </row>
    <row r="17" spans="1:5" s="134" customFormat="1" ht="23.25" customHeight="1" x14ac:dyDescent="0.2">
      <c r="A17" s="135"/>
      <c r="B17" s="192" t="s">
        <v>199</v>
      </c>
      <c r="C17" s="136"/>
      <c r="D17" s="135"/>
      <c r="E17" s="135"/>
    </row>
    <row r="18" spans="1:5" s="134" customFormat="1" ht="23.25" customHeight="1" x14ac:dyDescent="0.2">
      <c r="A18" s="135"/>
      <c r="B18" s="192" t="s">
        <v>187</v>
      </c>
      <c r="C18" s="136"/>
      <c r="D18" s="135"/>
      <c r="E18" s="135"/>
    </row>
    <row r="19" spans="1:5" s="134" customFormat="1" ht="23.25" customHeight="1" x14ac:dyDescent="0.2">
      <c r="A19" s="135"/>
      <c r="B19" s="192" t="s">
        <v>172</v>
      </c>
      <c r="C19" s="136"/>
      <c r="D19" s="135"/>
      <c r="E19" s="135"/>
    </row>
    <row r="20" spans="1:5" s="134" customFormat="1" ht="23.25" customHeight="1" x14ac:dyDescent="0.2">
      <c r="A20" s="135"/>
      <c r="B20" s="192" t="s">
        <v>173</v>
      </c>
      <c r="C20" s="136"/>
      <c r="D20" s="135"/>
      <c r="E20" s="135"/>
    </row>
    <row r="21" spans="1:5" s="134" customFormat="1" ht="41.45" customHeight="1" x14ac:dyDescent="0.2">
      <c r="A21" s="135"/>
      <c r="B21" s="192" t="s">
        <v>265</v>
      </c>
      <c r="C21" s="136"/>
      <c r="D21" s="135"/>
      <c r="E21" s="135"/>
    </row>
    <row r="22" spans="1:5" s="134" customFormat="1" ht="23.25" customHeight="1" x14ac:dyDescent="0.2">
      <c r="A22" s="135"/>
      <c r="B22" s="145"/>
      <c r="C22" s="136"/>
      <c r="D22" s="135"/>
      <c r="E22" s="135"/>
    </row>
    <row r="23" spans="1:5" s="134" customFormat="1" ht="23.25" customHeight="1" x14ac:dyDescent="0.2">
      <c r="A23" s="135"/>
      <c r="B23" s="144" t="s">
        <v>214</v>
      </c>
      <c r="C23" s="136"/>
      <c r="D23" s="135"/>
      <c r="E23" s="135"/>
    </row>
    <row r="24" spans="1:5" s="134" customFormat="1" ht="59.45" customHeight="1" x14ac:dyDescent="0.2">
      <c r="A24" s="135"/>
      <c r="B24" s="192" t="s">
        <v>192</v>
      </c>
      <c r="C24" s="136"/>
      <c r="D24" s="135"/>
      <c r="E24" s="135"/>
    </row>
    <row r="25" spans="1:5" s="134" customFormat="1" ht="23.25" customHeight="1" x14ac:dyDescent="0.2">
      <c r="A25" s="135"/>
      <c r="B25" s="192" t="s">
        <v>266</v>
      </c>
      <c r="C25" s="136"/>
      <c r="D25" s="135"/>
      <c r="E25" s="135"/>
    </row>
    <row r="26" spans="1:5" ht="23.25" customHeight="1" x14ac:dyDescent="0.2">
      <c r="A26" s="33" t="s">
        <v>113</v>
      </c>
    </row>
    <row r="27" spans="1:5" ht="23.25" customHeight="1" x14ac:dyDescent="0.2">
      <c r="A27" s="33" t="s">
        <v>114</v>
      </c>
    </row>
  </sheetData>
  <mergeCells count="1">
    <mergeCell ref="A2:C2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6" zoomScaleNormal="100" workbookViewId="0">
      <selection activeCell="B18" sqref="B18:B25"/>
    </sheetView>
  </sheetViews>
  <sheetFormatPr defaultColWidth="38.7109375" defaultRowHeight="12.75" x14ac:dyDescent="0.2"/>
  <cols>
    <col min="1" max="1" width="10.28515625" style="28" customWidth="1"/>
    <col min="2" max="2" width="51.5703125" style="28" customWidth="1"/>
    <col min="3" max="3" width="15" style="28" customWidth="1"/>
    <col min="4" max="4" width="19.28515625" style="28" customWidth="1"/>
    <col min="5" max="16384" width="38.7109375" style="28"/>
  </cols>
  <sheetData>
    <row r="1" spans="1:5" ht="23.25" customHeight="1" x14ac:dyDescent="0.25">
      <c r="A1" s="160" t="s">
        <v>107</v>
      </c>
    </row>
    <row r="2" spans="1:5" ht="43.15" customHeight="1" x14ac:dyDescent="0.25">
      <c r="A2" s="230" t="s">
        <v>211</v>
      </c>
      <c r="B2" s="231"/>
      <c r="C2" s="231"/>
    </row>
    <row r="3" spans="1:5" ht="23.25" customHeight="1" x14ac:dyDescent="0.25">
      <c r="A3" s="4"/>
    </row>
    <row r="4" spans="1:5" ht="23.25" customHeight="1" x14ac:dyDescent="0.25">
      <c r="A4" s="168" t="s">
        <v>1</v>
      </c>
      <c r="B4" s="31"/>
    </row>
    <row r="5" spans="1:5" ht="23.25" customHeight="1" x14ac:dyDescent="0.25">
      <c r="A5" s="168" t="s">
        <v>2</v>
      </c>
      <c r="B5" s="31"/>
    </row>
    <row r="6" spans="1:5" ht="23.25" customHeight="1" x14ac:dyDescent="0.25">
      <c r="A6" s="168" t="s">
        <v>69</v>
      </c>
      <c r="B6" s="31"/>
    </row>
    <row r="7" spans="1:5" ht="23.25" customHeight="1" x14ac:dyDescent="0.2">
      <c r="A7" s="30" t="s">
        <v>156</v>
      </c>
      <c r="B7" s="31"/>
    </row>
    <row r="8" spans="1:5" ht="23.25" customHeight="1" x14ac:dyDescent="0.2">
      <c r="A8" s="29"/>
    </row>
    <row r="9" spans="1:5" ht="88.9" customHeight="1" x14ac:dyDescent="0.2">
      <c r="A9" s="51" t="s">
        <v>180</v>
      </c>
      <c r="B9" s="52" t="s">
        <v>212</v>
      </c>
      <c r="C9" s="188" t="s">
        <v>68</v>
      </c>
      <c r="D9" s="188" t="s">
        <v>216</v>
      </c>
      <c r="E9" s="52" t="s">
        <v>179</v>
      </c>
    </row>
    <row r="10" spans="1:5" s="35" customFormat="1" ht="23.25" customHeight="1" x14ac:dyDescent="0.2">
      <c r="A10" s="53">
        <v>1</v>
      </c>
      <c r="B10" s="54">
        <v>2</v>
      </c>
      <c r="C10" s="54">
        <v>3</v>
      </c>
      <c r="D10" s="53">
        <v>4</v>
      </c>
      <c r="E10" s="53">
        <v>5</v>
      </c>
    </row>
    <row r="11" spans="1:5" s="134" customFormat="1" ht="84" customHeight="1" x14ac:dyDescent="0.2">
      <c r="A11" s="135"/>
      <c r="B11" s="136" t="s">
        <v>174</v>
      </c>
      <c r="C11" s="136"/>
      <c r="D11" s="135"/>
      <c r="E11" s="135"/>
    </row>
    <row r="12" spans="1:5" s="134" customFormat="1" ht="23.25" customHeight="1" x14ac:dyDescent="0.2">
      <c r="A12" s="135"/>
      <c r="B12" s="136"/>
      <c r="C12" s="136"/>
      <c r="D12" s="135"/>
      <c r="E12" s="135"/>
    </row>
    <row r="13" spans="1:5" s="134" customFormat="1" ht="23.25" customHeight="1" x14ac:dyDescent="0.2">
      <c r="A13" s="135"/>
      <c r="B13" s="136"/>
      <c r="C13" s="136"/>
      <c r="D13" s="135"/>
      <c r="E13" s="135"/>
    </row>
    <row r="14" spans="1:5" s="134" customFormat="1" ht="23.25" customHeight="1" x14ac:dyDescent="0.2">
      <c r="A14" s="135"/>
      <c r="B14" s="136"/>
      <c r="C14" s="136"/>
      <c r="D14" s="135"/>
      <c r="E14" s="135"/>
    </row>
    <row r="15" spans="1:5" s="134" customFormat="1" ht="65.25" customHeight="1" x14ac:dyDescent="0.2">
      <c r="A15" s="53"/>
      <c r="B15" s="52" t="s">
        <v>213</v>
      </c>
      <c r="C15" s="188" t="s">
        <v>202</v>
      </c>
      <c r="D15" s="188" t="s">
        <v>216</v>
      </c>
      <c r="E15" s="52" t="s">
        <v>179</v>
      </c>
    </row>
    <row r="16" spans="1:5" s="134" customFormat="1" ht="23.25" customHeight="1" x14ac:dyDescent="0.2">
      <c r="A16" s="135"/>
      <c r="B16" s="144" t="s">
        <v>196</v>
      </c>
      <c r="C16" s="136"/>
      <c r="D16" s="135"/>
      <c r="E16" s="135"/>
    </row>
    <row r="17" spans="1:5" s="134" customFormat="1" ht="23.25" customHeight="1" x14ac:dyDescent="0.2">
      <c r="A17" s="135"/>
      <c r="B17" s="192" t="s">
        <v>199</v>
      </c>
      <c r="C17" s="136"/>
      <c r="D17" s="135"/>
      <c r="E17" s="135"/>
    </row>
    <row r="18" spans="1:5" s="134" customFormat="1" ht="23.25" customHeight="1" x14ac:dyDescent="0.2">
      <c r="A18" s="135"/>
      <c r="B18" s="192" t="s">
        <v>187</v>
      </c>
      <c r="C18" s="136"/>
      <c r="D18" s="135"/>
      <c r="E18" s="135"/>
    </row>
    <row r="19" spans="1:5" s="134" customFormat="1" ht="23.25" customHeight="1" x14ac:dyDescent="0.2">
      <c r="A19" s="135"/>
      <c r="B19" s="192" t="s">
        <v>172</v>
      </c>
      <c r="C19" s="136"/>
      <c r="D19" s="135"/>
      <c r="E19" s="135"/>
    </row>
    <row r="20" spans="1:5" s="134" customFormat="1" ht="23.25" customHeight="1" x14ac:dyDescent="0.2">
      <c r="A20" s="135"/>
      <c r="B20" s="192" t="s">
        <v>173</v>
      </c>
      <c r="C20" s="136"/>
      <c r="D20" s="135"/>
      <c r="E20" s="135"/>
    </row>
    <row r="21" spans="1:5" s="134" customFormat="1" ht="41.45" customHeight="1" x14ac:dyDescent="0.2">
      <c r="A21" s="135"/>
      <c r="B21" s="192" t="s">
        <v>265</v>
      </c>
      <c r="C21" s="136"/>
      <c r="D21" s="135"/>
      <c r="E21" s="135"/>
    </row>
    <row r="22" spans="1:5" s="134" customFormat="1" ht="23.25" customHeight="1" x14ac:dyDescent="0.2">
      <c r="A22" s="135"/>
      <c r="B22" s="145"/>
      <c r="C22" s="136"/>
      <c r="D22" s="135"/>
      <c r="E22" s="135"/>
    </row>
    <row r="23" spans="1:5" s="134" customFormat="1" ht="23.25" customHeight="1" x14ac:dyDescent="0.2">
      <c r="A23" s="135"/>
      <c r="B23" s="144" t="s">
        <v>214</v>
      </c>
      <c r="C23" s="136"/>
      <c r="D23" s="135"/>
      <c r="E23" s="135"/>
    </row>
    <row r="24" spans="1:5" s="134" customFormat="1" ht="61.9" customHeight="1" x14ac:dyDescent="0.2">
      <c r="A24" s="135"/>
      <c r="B24" s="192" t="s">
        <v>192</v>
      </c>
      <c r="C24" s="136"/>
      <c r="D24" s="135"/>
      <c r="E24" s="135"/>
    </row>
    <row r="25" spans="1:5" s="134" customFormat="1" ht="23.25" customHeight="1" x14ac:dyDescent="0.2">
      <c r="A25" s="135"/>
      <c r="B25" s="192" t="s">
        <v>266</v>
      </c>
      <c r="C25" s="136"/>
      <c r="D25" s="135"/>
      <c r="E25" s="135"/>
    </row>
    <row r="26" spans="1:5" ht="23.25" customHeight="1" x14ac:dyDescent="0.2">
      <c r="A26" s="33" t="s">
        <v>113</v>
      </c>
    </row>
    <row r="27" spans="1:5" ht="23.25" customHeight="1" x14ac:dyDescent="0.2">
      <c r="A27" s="33" t="s">
        <v>114</v>
      </c>
    </row>
  </sheetData>
  <mergeCells count="1">
    <mergeCell ref="A2:C2"/>
  </mergeCell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A13" zoomScaleNormal="100" workbookViewId="0">
      <selection activeCell="L75" sqref="L75"/>
    </sheetView>
  </sheetViews>
  <sheetFormatPr defaultColWidth="9.140625" defaultRowHeight="15.75" x14ac:dyDescent="0.25"/>
  <cols>
    <col min="1" max="1" width="20.42578125" style="11" customWidth="1"/>
    <col min="2" max="2" width="22.85546875" style="11" customWidth="1"/>
    <col min="3" max="3" width="17.28515625" style="11" customWidth="1"/>
    <col min="4" max="4" width="17" style="11" customWidth="1"/>
    <col min="5" max="5" width="18.42578125" style="11" customWidth="1"/>
    <col min="6" max="6" width="15.28515625" style="11" customWidth="1"/>
    <col min="7" max="7" width="15.85546875" style="11" customWidth="1"/>
    <col min="8" max="8" width="17.5703125" style="11" customWidth="1"/>
    <col min="9" max="10" width="16.85546875" style="11" customWidth="1"/>
    <col min="11" max="11" width="30.140625" style="11" customWidth="1"/>
    <col min="12" max="12" width="19.42578125" style="11" customWidth="1"/>
    <col min="13" max="15" width="16.85546875" style="11" customWidth="1"/>
    <col min="16" max="16" width="19.140625" style="11" customWidth="1"/>
    <col min="17" max="17" width="10.85546875" style="11" customWidth="1"/>
    <col min="18" max="16384" width="9.140625" style="11"/>
  </cols>
  <sheetData>
    <row r="1" spans="1:17" x14ac:dyDescent="0.25">
      <c r="A1" s="17" t="s">
        <v>108</v>
      </c>
      <c r="B1" s="17"/>
    </row>
    <row r="2" spans="1:17" x14ac:dyDescent="0.25">
      <c r="A2" s="17" t="s">
        <v>17</v>
      </c>
      <c r="B2" s="17"/>
    </row>
    <row r="4" spans="1:17" x14ac:dyDescent="0.25">
      <c r="A4" s="63" t="s">
        <v>1</v>
      </c>
      <c r="B4" s="235"/>
      <c r="C4" s="227"/>
      <c r="D4" s="227"/>
      <c r="E4" s="227"/>
    </row>
    <row r="5" spans="1:17" x14ac:dyDescent="0.25">
      <c r="A5" s="63" t="s">
        <v>2</v>
      </c>
      <c r="B5" s="235"/>
      <c r="C5" s="227"/>
      <c r="D5" s="227"/>
      <c r="E5" s="227"/>
    </row>
    <row r="6" spans="1:17" ht="30" x14ac:dyDescent="0.25">
      <c r="A6" s="63" t="s">
        <v>69</v>
      </c>
      <c r="B6" s="235"/>
      <c r="C6" s="227"/>
      <c r="D6" s="227"/>
      <c r="E6" s="227"/>
    </row>
    <row r="7" spans="1:17" ht="49.5" customHeight="1" x14ac:dyDescent="0.25">
      <c r="B7" s="64" t="s">
        <v>74</v>
      </c>
      <c r="K7" s="12"/>
    </row>
    <row r="8" spans="1:17" ht="18" customHeight="1" x14ac:dyDescent="0.25">
      <c r="B8" s="64"/>
      <c r="K8" s="12"/>
    </row>
    <row r="9" spans="1:17" ht="18" customHeight="1" x14ac:dyDescent="0.25">
      <c r="B9" s="64"/>
      <c r="I9" s="122"/>
      <c r="J9" s="122"/>
      <c r="K9" s="12"/>
      <c r="L9" s="154"/>
      <c r="M9" s="233" t="s">
        <v>158</v>
      </c>
      <c r="N9" s="234"/>
      <c r="O9" s="234"/>
      <c r="P9" s="234"/>
    </row>
    <row r="10" spans="1:17" s="12" customFormat="1" ht="78.75" x14ac:dyDescent="0.25">
      <c r="A10" s="56" t="s">
        <v>10</v>
      </c>
      <c r="B10" s="57" t="s">
        <v>11</v>
      </c>
      <c r="C10" s="58" t="s">
        <v>12</v>
      </c>
      <c r="D10" s="58" t="s">
        <v>157</v>
      </c>
      <c r="E10" s="57" t="s">
        <v>75</v>
      </c>
      <c r="F10" s="57" t="s">
        <v>13</v>
      </c>
      <c r="G10" s="57" t="s">
        <v>14</v>
      </c>
      <c r="H10" s="57" t="s">
        <v>15</v>
      </c>
      <c r="I10" s="59" t="s">
        <v>16</v>
      </c>
      <c r="J10" s="59" t="s">
        <v>19</v>
      </c>
      <c r="K10" s="98" t="s">
        <v>115</v>
      </c>
      <c r="L10" s="98" t="s">
        <v>136</v>
      </c>
      <c r="M10" s="59" t="s">
        <v>135</v>
      </c>
      <c r="N10" s="59" t="s">
        <v>18</v>
      </c>
      <c r="O10" s="59" t="s">
        <v>22</v>
      </c>
      <c r="P10" s="59" t="s">
        <v>21</v>
      </c>
      <c r="Q10" s="60" t="s">
        <v>116</v>
      </c>
    </row>
    <row r="11" spans="1:17" x14ac:dyDescent="0.25">
      <c r="A11" s="61">
        <v>1</v>
      </c>
      <c r="B11" s="62">
        <v>2</v>
      </c>
      <c r="C11" s="61">
        <v>3</v>
      </c>
      <c r="D11" s="61">
        <v>4</v>
      </c>
      <c r="E11" s="62">
        <v>5</v>
      </c>
      <c r="F11" s="61">
        <v>6</v>
      </c>
      <c r="G11" s="62">
        <v>7</v>
      </c>
      <c r="H11" s="61">
        <v>8</v>
      </c>
      <c r="I11" s="62">
        <v>9</v>
      </c>
      <c r="J11" s="62">
        <v>10</v>
      </c>
      <c r="K11" s="61">
        <v>11</v>
      </c>
      <c r="L11" s="62">
        <v>12</v>
      </c>
      <c r="M11" s="61">
        <v>13</v>
      </c>
      <c r="N11" s="62">
        <v>14</v>
      </c>
      <c r="O11" s="61">
        <v>15</v>
      </c>
      <c r="P11" s="62">
        <v>16</v>
      </c>
      <c r="Q11" s="61">
        <v>16</v>
      </c>
    </row>
    <row r="12" spans="1:17" s="112" customFormat="1" ht="32.25" customHeight="1" x14ac:dyDescent="0.25">
      <c r="A12" s="106"/>
      <c r="B12" s="107"/>
      <c r="C12" s="108"/>
      <c r="D12" s="108"/>
      <c r="E12" s="109"/>
      <c r="F12" s="109"/>
      <c r="G12" s="109"/>
      <c r="H12" s="109"/>
      <c r="I12" s="110"/>
      <c r="J12" s="110"/>
      <c r="K12" s="153" t="s">
        <v>159</v>
      </c>
      <c r="L12" s="153" t="s">
        <v>160</v>
      </c>
      <c r="M12" s="110"/>
      <c r="N12" s="110"/>
      <c r="O12" s="110"/>
      <c r="P12" s="110"/>
      <c r="Q12" s="111" t="s">
        <v>121</v>
      </c>
    </row>
    <row r="13" spans="1:17" s="130" customFormat="1" x14ac:dyDescent="0.25">
      <c r="A13" s="123"/>
      <c r="B13" s="124" t="s">
        <v>134</v>
      </c>
      <c r="C13" s="125"/>
      <c r="D13" s="125"/>
      <c r="E13" s="126">
        <v>2000</v>
      </c>
      <c r="F13" s="126"/>
      <c r="G13" s="126">
        <f>E13*0.2</f>
        <v>400</v>
      </c>
      <c r="H13" s="127"/>
      <c r="I13" s="128">
        <f>E13*0.1</f>
        <v>200</v>
      </c>
      <c r="J13" s="128"/>
      <c r="K13" s="128">
        <f t="shared" ref="K13:K23" si="0">SUM(E13:J13)</f>
        <v>2600</v>
      </c>
      <c r="L13" s="128">
        <f>K13*12</f>
        <v>31200</v>
      </c>
      <c r="M13" s="128"/>
      <c r="N13" s="128"/>
      <c r="O13" s="128"/>
      <c r="P13" s="128"/>
      <c r="Q13" s="129">
        <f>SUM(L13:P13)</f>
        <v>31200</v>
      </c>
    </row>
    <row r="14" spans="1:17" x14ac:dyDescent="0.25">
      <c r="A14" s="13"/>
      <c r="B14" s="14"/>
      <c r="C14" s="16"/>
      <c r="D14" s="16"/>
      <c r="E14" s="43"/>
      <c r="F14" s="43"/>
      <c r="G14" s="43"/>
      <c r="H14" s="44"/>
      <c r="I14" s="45"/>
      <c r="J14" s="45"/>
      <c r="K14" s="45"/>
      <c r="L14" s="45">
        <f t="shared" ref="L14:L23" si="1">K14*12</f>
        <v>0</v>
      </c>
      <c r="M14" s="45"/>
      <c r="N14" s="45"/>
      <c r="O14" s="45"/>
      <c r="P14" s="45"/>
      <c r="Q14" s="46">
        <f t="shared" ref="Q14:Q73" si="2">SUM(L14:P14)</f>
        <v>0</v>
      </c>
    </row>
    <row r="15" spans="1:17" x14ac:dyDescent="0.25">
      <c r="A15" s="13"/>
      <c r="B15" s="14"/>
      <c r="C15" s="16"/>
      <c r="D15" s="16"/>
      <c r="E15" s="43"/>
      <c r="F15" s="43"/>
      <c r="G15" s="43"/>
      <c r="H15" s="44"/>
      <c r="I15" s="45"/>
      <c r="J15" s="45"/>
      <c r="K15" s="45"/>
      <c r="L15" s="45">
        <f t="shared" si="1"/>
        <v>0</v>
      </c>
      <c r="M15" s="45"/>
      <c r="N15" s="45"/>
      <c r="O15" s="45"/>
      <c r="P15" s="45"/>
      <c r="Q15" s="46">
        <f t="shared" si="2"/>
        <v>0</v>
      </c>
    </row>
    <row r="16" spans="1:17" x14ac:dyDescent="0.25">
      <c r="A16" s="13"/>
      <c r="B16" s="14"/>
      <c r="C16" s="16"/>
      <c r="D16" s="16"/>
      <c r="E16" s="43"/>
      <c r="F16" s="43"/>
      <c r="G16" s="43"/>
      <c r="H16" s="44"/>
      <c r="I16" s="45"/>
      <c r="J16" s="45"/>
      <c r="K16" s="45">
        <f t="shared" si="0"/>
        <v>0</v>
      </c>
      <c r="L16" s="45">
        <f t="shared" si="1"/>
        <v>0</v>
      </c>
      <c r="M16" s="45"/>
      <c r="N16" s="45"/>
      <c r="O16" s="45"/>
      <c r="P16" s="45"/>
      <c r="Q16" s="46">
        <f t="shared" si="2"/>
        <v>0</v>
      </c>
    </row>
    <row r="17" spans="1:17" x14ac:dyDescent="0.25">
      <c r="A17" s="13"/>
      <c r="B17" s="14"/>
      <c r="C17" s="16"/>
      <c r="D17" s="16"/>
      <c r="E17" s="43"/>
      <c r="F17" s="43"/>
      <c r="G17" s="43"/>
      <c r="H17" s="44"/>
      <c r="I17" s="45"/>
      <c r="J17" s="45"/>
      <c r="K17" s="45">
        <f t="shared" si="0"/>
        <v>0</v>
      </c>
      <c r="L17" s="45">
        <f t="shared" si="1"/>
        <v>0</v>
      </c>
      <c r="M17" s="45"/>
      <c r="N17" s="45"/>
      <c r="O17" s="45"/>
      <c r="P17" s="45"/>
      <c r="Q17" s="46">
        <f t="shared" si="2"/>
        <v>0</v>
      </c>
    </row>
    <row r="18" spans="1:17" x14ac:dyDescent="0.25">
      <c r="A18" s="13"/>
      <c r="B18" s="14"/>
      <c r="C18" s="16"/>
      <c r="D18" s="16"/>
      <c r="E18" s="43"/>
      <c r="F18" s="43"/>
      <c r="G18" s="43"/>
      <c r="H18" s="44"/>
      <c r="I18" s="45"/>
      <c r="J18" s="45"/>
      <c r="K18" s="45">
        <f t="shared" si="0"/>
        <v>0</v>
      </c>
      <c r="L18" s="45">
        <f t="shared" si="1"/>
        <v>0</v>
      </c>
      <c r="M18" s="45"/>
      <c r="N18" s="45"/>
      <c r="O18" s="45"/>
      <c r="P18" s="45"/>
      <c r="Q18" s="46">
        <f t="shared" si="2"/>
        <v>0</v>
      </c>
    </row>
    <row r="19" spans="1:17" x14ac:dyDescent="0.25">
      <c r="A19" s="13"/>
      <c r="B19" s="14"/>
      <c r="C19" s="16"/>
      <c r="D19" s="16"/>
      <c r="E19" s="43"/>
      <c r="F19" s="43"/>
      <c r="G19" s="43"/>
      <c r="H19" s="44"/>
      <c r="I19" s="45"/>
      <c r="J19" s="45"/>
      <c r="K19" s="45">
        <f t="shared" si="0"/>
        <v>0</v>
      </c>
      <c r="L19" s="45">
        <f t="shared" si="1"/>
        <v>0</v>
      </c>
      <c r="M19" s="45"/>
      <c r="N19" s="45"/>
      <c r="O19" s="45"/>
      <c r="P19" s="45"/>
      <c r="Q19" s="46">
        <f t="shared" si="2"/>
        <v>0</v>
      </c>
    </row>
    <row r="20" spans="1:17" x14ac:dyDescent="0.25">
      <c r="A20" s="13"/>
      <c r="B20" s="14"/>
      <c r="C20" s="16"/>
      <c r="D20" s="16"/>
      <c r="E20" s="43"/>
      <c r="F20" s="43"/>
      <c r="G20" s="43"/>
      <c r="H20" s="44"/>
      <c r="I20" s="45"/>
      <c r="J20" s="45"/>
      <c r="K20" s="45">
        <f t="shared" si="0"/>
        <v>0</v>
      </c>
      <c r="L20" s="45">
        <f t="shared" si="1"/>
        <v>0</v>
      </c>
      <c r="M20" s="45"/>
      <c r="N20" s="45"/>
      <c r="O20" s="45"/>
      <c r="P20" s="45"/>
      <c r="Q20" s="46">
        <f t="shared" si="2"/>
        <v>0</v>
      </c>
    </row>
    <row r="21" spans="1:17" x14ac:dyDescent="0.25">
      <c r="A21" s="13"/>
      <c r="B21" s="14"/>
      <c r="C21" s="16"/>
      <c r="D21" s="16"/>
      <c r="E21" s="43"/>
      <c r="F21" s="43"/>
      <c r="G21" s="43"/>
      <c r="H21" s="44"/>
      <c r="I21" s="45"/>
      <c r="J21" s="45"/>
      <c r="K21" s="45">
        <f t="shared" si="0"/>
        <v>0</v>
      </c>
      <c r="L21" s="45">
        <f t="shared" si="1"/>
        <v>0</v>
      </c>
      <c r="M21" s="45"/>
      <c r="N21" s="45"/>
      <c r="O21" s="45"/>
      <c r="P21" s="45"/>
      <c r="Q21" s="46">
        <f t="shared" si="2"/>
        <v>0</v>
      </c>
    </row>
    <row r="22" spans="1:17" x14ac:dyDescent="0.25">
      <c r="A22" s="13"/>
      <c r="B22" s="14"/>
      <c r="C22" s="16"/>
      <c r="D22" s="16"/>
      <c r="E22" s="43"/>
      <c r="F22" s="43"/>
      <c r="G22" s="43"/>
      <c r="H22" s="44"/>
      <c r="I22" s="45"/>
      <c r="J22" s="45"/>
      <c r="K22" s="45">
        <f t="shared" si="0"/>
        <v>0</v>
      </c>
      <c r="L22" s="45">
        <f t="shared" si="1"/>
        <v>0</v>
      </c>
      <c r="M22" s="45"/>
      <c r="N22" s="45"/>
      <c r="O22" s="45"/>
      <c r="P22" s="45"/>
      <c r="Q22" s="46">
        <f t="shared" si="2"/>
        <v>0</v>
      </c>
    </row>
    <row r="23" spans="1:17" x14ac:dyDescent="0.25">
      <c r="A23" s="13"/>
      <c r="B23" s="14"/>
      <c r="C23" s="16"/>
      <c r="D23" s="16"/>
      <c r="E23" s="43"/>
      <c r="F23" s="43"/>
      <c r="G23" s="43"/>
      <c r="H23" s="44"/>
      <c r="I23" s="45"/>
      <c r="J23" s="45"/>
      <c r="K23" s="45">
        <f t="shared" si="0"/>
        <v>0</v>
      </c>
      <c r="L23" s="45">
        <f t="shared" si="1"/>
        <v>0</v>
      </c>
      <c r="M23" s="45"/>
      <c r="N23" s="45"/>
      <c r="O23" s="45"/>
      <c r="P23" s="45"/>
      <c r="Q23" s="46">
        <f t="shared" si="2"/>
        <v>0</v>
      </c>
    </row>
    <row r="24" spans="1:17" hidden="1" x14ac:dyDescent="0.25">
      <c r="A24" s="13">
        <v>25</v>
      </c>
      <c r="B24" s="14"/>
      <c r="C24" s="15"/>
      <c r="D24" s="15"/>
      <c r="E24" s="43"/>
      <c r="F24" s="43"/>
      <c r="G24" s="43"/>
      <c r="H24" s="44"/>
      <c r="I24" s="45"/>
      <c r="J24" s="45"/>
      <c r="K24" s="45"/>
      <c r="L24" s="45">
        <f t="shared" ref="L24:L55" si="3">SUM(E24:J24)</f>
        <v>0</v>
      </c>
      <c r="M24" s="45"/>
      <c r="N24" s="45"/>
      <c r="O24" s="45"/>
      <c r="P24" s="45"/>
      <c r="Q24" s="46">
        <f t="shared" si="2"/>
        <v>0</v>
      </c>
    </row>
    <row r="25" spans="1:17" hidden="1" x14ac:dyDescent="0.25">
      <c r="A25" s="13">
        <v>26</v>
      </c>
      <c r="B25" s="14"/>
      <c r="C25" s="15"/>
      <c r="D25" s="15"/>
      <c r="E25" s="43"/>
      <c r="F25" s="43"/>
      <c r="G25" s="43"/>
      <c r="H25" s="44"/>
      <c r="I25" s="45"/>
      <c r="J25" s="45"/>
      <c r="K25" s="45"/>
      <c r="L25" s="45">
        <f t="shared" si="3"/>
        <v>0</v>
      </c>
      <c r="M25" s="45"/>
      <c r="N25" s="45"/>
      <c r="O25" s="45"/>
      <c r="P25" s="45"/>
      <c r="Q25" s="46">
        <f t="shared" si="2"/>
        <v>0</v>
      </c>
    </row>
    <row r="26" spans="1:17" hidden="1" x14ac:dyDescent="0.25">
      <c r="A26" s="13">
        <v>27</v>
      </c>
      <c r="B26" s="14"/>
      <c r="C26" s="15"/>
      <c r="D26" s="15"/>
      <c r="E26" s="43"/>
      <c r="F26" s="43"/>
      <c r="G26" s="43"/>
      <c r="H26" s="44"/>
      <c r="I26" s="45"/>
      <c r="J26" s="45"/>
      <c r="K26" s="45"/>
      <c r="L26" s="45">
        <f t="shared" si="3"/>
        <v>0</v>
      </c>
      <c r="M26" s="45"/>
      <c r="N26" s="45"/>
      <c r="O26" s="45"/>
      <c r="P26" s="45"/>
      <c r="Q26" s="46">
        <f t="shared" si="2"/>
        <v>0</v>
      </c>
    </row>
    <row r="27" spans="1:17" hidden="1" x14ac:dyDescent="0.25">
      <c r="A27" s="13">
        <v>28</v>
      </c>
      <c r="B27" s="14"/>
      <c r="C27" s="15"/>
      <c r="D27" s="15"/>
      <c r="E27" s="43"/>
      <c r="F27" s="43"/>
      <c r="G27" s="43"/>
      <c r="H27" s="44"/>
      <c r="I27" s="45"/>
      <c r="J27" s="45"/>
      <c r="K27" s="45"/>
      <c r="L27" s="45">
        <f t="shared" si="3"/>
        <v>0</v>
      </c>
      <c r="M27" s="45"/>
      <c r="N27" s="45"/>
      <c r="O27" s="45"/>
      <c r="P27" s="45"/>
      <c r="Q27" s="46">
        <f t="shared" si="2"/>
        <v>0</v>
      </c>
    </row>
    <row r="28" spans="1:17" hidden="1" x14ac:dyDescent="0.25">
      <c r="A28" s="13">
        <v>29</v>
      </c>
      <c r="B28" s="14"/>
      <c r="C28" s="15"/>
      <c r="D28" s="15"/>
      <c r="E28" s="43"/>
      <c r="F28" s="43"/>
      <c r="G28" s="43"/>
      <c r="H28" s="44"/>
      <c r="I28" s="45"/>
      <c r="J28" s="45"/>
      <c r="K28" s="45"/>
      <c r="L28" s="45">
        <f t="shared" si="3"/>
        <v>0</v>
      </c>
      <c r="M28" s="45"/>
      <c r="N28" s="45"/>
      <c r="O28" s="45"/>
      <c r="P28" s="45"/>
      <c r="Q28" s="46">
        <f t="shared" si="2"/>
        <v>0</v>
      </c>
    </row>
    <row r="29" spans="1:17" hidden="1" x14ac:dyDescent="0.25">
      <c r="A29" s="13">
        <v>30</v>
      </c>
      <c r="B29" s="14"/>
      <c r="C29" s="15"/>
      <c r="D29" s="15"/>
      <c r="E29" s="43"/>
      <c r="F29" s="43"/>
      <c r="G29" s="43"/>
      <c r="H29" s="44"/>
      <c r="I29" s="45"/>
      <c r="J29" s="45"/>
      <c r="K29" s="45"/>
      <c r="L29" s="45">
        <f t="shared" si="3"/>
        <v>0</v>
      </c>
      <c r="M29" s="45"/>
      <c r="N29" s="45"/>
      <c r="O29" s="45"/>
      <c r="P29" s="45"/>
      <c r="Q29" s="46">
        <f t="shared" si="2"/>
        <v>0</v>
      </c>
    </row>
    <row r="30" spans="1:17" hidden="1" x14ac:dyDescent="0.25">
      <c r="A30" s="13">
        <v>31</v>
      </c>
      <c r="B30" s="14"/>
      <c r="C30" s="15"/>
      <c r="D30" s="15"/>
      <c r="E30" s="43"/>
      <c r="F30" s="43"/>
      <c r="G30" s="43"/>
      <c r="H30" s="44"/>
      <c r="I30" s="45"/>
      <c r="J30" s="45"/>
      <c r="K30" s="45"/>
      <c r="L30" s="45">
        <f t="shared" si="3"/>
        <v>0</v>
      </c>
      <c r="M30" s="45"/>
      <c r="N30" s="45"/>
      <c r="O30" s="45"/>
      <c r="P30" s="45"/>
      <c r="Q30" s="46">
        <f t="shared" si="2"/>
        <v>0</v>
      </c>
    </row>
    <row r="31" spans="1:17" hidden="1" x14ac:dyDescent="0.25">
      <c r="A31" s="13">
        <v>32</v>
      </c>
      <c r="B31" s="14"/>
      <c r="C31" s="15"/>
      <c r="D31" s="15"/>
      <c r="E31" s="43"/>
      <c r="F31" s="43"/>
      <c r="G31" s="43"/>
      <c r="H31" s="44"/>
      <c r="I31" s="45"/>
      <c r="J31" s="45"/>
      <c r="K31" s="45"/>
      <c r="L31" s="45">
        <f t="shared" si="3"/>
        <v>0</v>
      </c>
      <c r="M31" s="45"/>
      <c r="N31" s="45"/>
      <c r="O31" s="45"/>
      <c r="P31" s="45"/>
      <c r="Q31" s="46">
        <f t="shared" si="2"/>
        <v>0</v>
      </c>
    </row>
    <row r="32" spans="1:17" hidden="1" x14ac:dyDescent="0.25">
      <c r="A32" s="13">
        <v>33</v>
      </c>
      <c r="B32" s="14"/>
      <c r="C32" s="15"/>
      <c r="D32" s="15"/>
      <c r="E32" s="43"/>
      <c r="F32" s="43"/>
      <c r="G32" s="43"/>
      <c r="H32" s="44"/>
      <c r="I32" s="45"/>
      <c r="J32" s="45"/>
      <c r="K32" s="45"/>
      <c r="L32" s="45">
        <f t="shared" si="3"/>
        <v>0</v>
      </c>
      <c r="M32" s="45"/>
      <c r="N32" s="45"/>
      <c r="O32" s="45"/>
      <c r="P32" s="45"/>
      <c r="Q32" s="46">
        <f t="shared" si="2"/>
        <v>0</v>
      </c>
    </row>
    <row r="33" spans="1:17" hidden="1" x14ac:dyDescent="0.25">
      <c r="A33" s="13">
        <v>34</v>
      </c>
      <c r="B33" s="14"/>
      <c r="C33" s="15"/>
      <c r="D33" s="15"/>
      <c r="E33" s="43"/>
      <c r="F33" s="43"/>
      <c r="G33" s="43"/>
      <c r="H33" s="44"/>
      <c r="I33" s="45"/>
      <c r="J33" s="45"/>
      <c r="K33" s="45"/>
      <c r="L33" s="45">
        <f t="shared" si="3"/>
        <v>0</v>
      </c>
      <c r="M33" s="45"/>
      <c r="N33" s="45"/>
      <c r="O33" s="45"/>
      <c r="P33" s="45"/>
      <c r="Q33" s="46">
        <f t="shared" si="2"/>
        <v>0</v>
      </c>
    </row>
    <row r="34" spans="1:17" hidden="1" x14ac:dyDescent="0.25">
      <c r="A34" s="13">
        <v>35</v>
      </c>
      <c r="B34" s="14"/>
      <c r="C34" s="15"/>
      <c r="D34" s="15"/>
      <c r="E34" s="43"/>
      <c r="F34" s="43"/>
      <c r="G34" s="43"/>
      <c r="H34" s="44"/>
      <c r="I34" s="45"/>
      <c r="J34" s="45"/>
      <c r="K34" s="45"/>
      <c r="L34" s="45">
        <f t="shared" si="3"/>
        <v>0</v>
      </c>
      <c r="M34" s="45"/>
      <c r="N34" s="45"/>
      <c r="O34" s="45"/>
      <c r="P34" s="45"/>
      <c r="Q34" s="46">
        <f t="shared" si="2"/>
        <v>0</v>
      </c>
    </row>
    <row r="35" spans="1:17" hidden="1" x14ac:dyDescent="0.25">
      <c r="A35" s="13">
        <v>36</v>
      </c>
      <c r="B35" s="14"/>
      <c r="C35" s="15"/>
      <c r="D35" s="15"/>
      <c r="E35" s="43"/>
      <c r="F35" s="43"/>
      <c r="G35" s="43"/>
      <c r="H35" s="44"/>
      <c r="I35" s="45"/>
      <c r="J35" s="45"/>
      <c r="K35" s="45"/>
      <c r="L35" s="45">
        <f t="shared" si="3"/>
        <v>0</v>
      </c>
      <c r="M35" s="45"/>
      <c r="N35" s="45"/>
      <c r="O35" s="45"/>
      <c r="P35" s="45"/>
      <c r="Q35" s="46">
        <f t="shared" si="2"/>
        <v>0</v>
      </c>
    </row>
    <row r="36" spans="1:17" hidden="1" x14ac:dyDescent="0.25">
      <c r="A36" s="13">
        <v>37</v>
      </c>
      <c r="B36" s="14"/>
      <c r="C36" s="15"/>
      <c r="D36" s="15"/>
      <c r="E36" s="43"/>
      <c r="F36" s="43"/>
      <c r="G36" s="43"/>
      <c r="H36" s="44"/>
      <c r="I36" s="45"/>
      <c r="J36" s="45"/>
      <c r="K36" s="45"/>
      <c r="L36" s="45">
        <f t="shared" si="3"/>
        <v>0</v>
      </c>
      <c r="M36" s="45"/>
      <c r="N36" s="45"/>
      <c r="O36" s="45"/>
      <c r="P36" s="45"/>
      <c r="Q36" s="46">
        <f t="shared" si="2"/>
        <v>0</v>
      </c>
    </row>
    <row r="37" spans="1:17" hidden="1" x14ac:dyDescent="0.25">
      <c r="A37" s="13">
        <v>38</v>
      </c>
      <c r="B37" s="14"/>
      <c r="C37" s="15"/>
      <c r="D37" s="15"/>
      <c r="E37" s="43"/>
      <c r="F37" s="43"/>
      <c r="G37" s="43"/>
      <c r="H37" s="44"/>
      <c r="I37" s="45"/>
      <c r="J37" s="45"/>
      <c r="K37" s="45"/>
      <c r="L37" s="45">
        <f t="shared" si="3"/>
        <v>0</v>
      </c>
      <c r="M37" s="45"/>
      <c r="N37" s="45"/>
      <c r="O37" s="45"/>
      <c r="P37" s="45"/>
      <c r="Q37" s="46">
        <f t="shared" si="2"/>
        <v>0</v>
      </c>
    </row>
    <row r="38" spans="1:17" hidden="1" x14ac:dyDescent="0.25">
      <c r="A38" s="13">
        <v>39</v>
      </c>
      <c r="B38" s="14"/>
      <c r="C38" s="15"/>
      <c r="D38" s="15"/>
      <c r="E38" s="43"/>
      <c r="F38" s="43"/>
      <c r="G38" s="43"/>
      <c r="H38" s="44"/>
      <c r="I38" s="45"/>
      <c r="J38" s="45"/>
      <c r="K38" s="45"/>
      <c r="L38" s="45">
        <f t="shared" si="3"/>
        <v>0</v>
      </c>
      <c r="M38" s="45"/>
      <c r="N38" s="45"/>
      <c r="O38" s="45"/>
      <c r="P38" s="45"/>
      <c r="Q38" s="46">
        <f t="shared" si="2"/>
        <v>0</v>
      </c>
    </row>
    <row r="39" spans="1:17" hidden="1" x14ac:dyDescent="0.25">
      <c r="A39" s="13">
        <v>40</v>
      </c>
      <c r="B39" s="14"/>
      <c r="C39" s="15"/>
      <c r="D39" s="15"/>
      <c r="E39" s="43"/>
      <c r="F39" s="43"/>
      <c r="G39" s="43"/>
      <c r="H39" s="44"/>
      <c r="I39" s="45"/>
      <c r="J39" s="45"/>
      <c r="K39" s="45"/>
      <c r="L39" s="45">
        <f t="shared" si="3"/>
        <v>0</v>
      </c>
      <c r="M39" s="45"/>
      <c r="N39" s="45"/>
      <c r="O39" s="45"/>
      <c r="P39" s="45"/>
      <c r="Q39" s="46">
        <f t="shared" si="2"/>
        <v>0</v>
      </c>
    </row>
    <row r="40" spans="1:17" hidden="1" x14ac:dyDescent="0.25">
      <c r="A40" s="13">
        <v>41</v>
      </c>
      <c r="B40" s="14"/>
      <c r="C40" s="15"/>
      <c r="D40" s="15"/>
      <c r="E40" s="43"/>
      <c r="F40" s="43"/>
      <c r="G40" s="43"/>
      <c r="H40" s="44"/>
      <c r="I40" s="45"/>
      <c r="J40" s="45"/>
      <c r="K40" s="45"/>
      <c r="L40" s="45">
        <f t="shared" si="3"/>
        <v>0</v>
      </c>
      <c r="M40" s="45"/>
      <c r="N40" s="45"/>
      <c r="O40" s="45"/>
      <c r="P40" s="45"/>
      <c r="Q40" s="46">
        <f t="shared" si="2"/>
        <v>0</v>
      </c>
    </row>
    <row r="41" spans="1:17" hidden="1" x14ac:dyDescent="0.25">
      <c r="A41" s="13">
        <v>42</v>
      </c>
      <c r="B41" s="14"/>
      <c r="C41" s="15"/>
      <c r="D41" s="15"/>
      <c r="E41" s="43"/>
      <c r="F41" s="43"/>
      <c r="G41" s="43"/>
      <c r="H41" s="44"/>
      <c r="I41" s="45"/>
      <c r="J41" s="45"/>
      <c r="K41" s="45"/>
      <c r="L41" s="45">
        <f t="shared" si="3"/>
        <v>0</v>
      </c>
      <c r="M41" s="45"/>
      <c r="N41" s="45"/>
      <c r="O41" s="45"/>
      <c r="P41" s="45"/>
      <c r="Q41" s="46">
        <f t="shared" si="2"/>
        <v>0</v>
      </c>
    </row>
    <row r="42" spans="1:17" hidden="1" x14ac:dyDescent="0.25">
      <c r="A42" s="13">
        <v>43</v>
      </c>
      <c r="B42" s="14"/>
      <c r="C42" s="15"/>
      <c r="D42" s="15"/>
      <c r="E42" s="43"/>
      <c r="F42" s="43"/>
      <c r="G42" s="43"/>
      <c r="H42" s="44"/>
      <c r="I42" s="45"/>
      <c r="J42" s="45"/>
      <c r="K42" s="45"/>
      <c r="L42" s="45">
        <f t="shared" si="3"/>
        <v>0</v>
      </c>
      <c r="M42" s="45"/>
      <c r="N42" s="45"/>
      <c r="O42" s="45"/>
      <c r="P42" s="45"/>
      <c r="Q42" s="46">
        <f t="shared" si="2"/>
        <v>0</v>
      </c>
    </row>
    <row r="43" spans="1:17" hidden="1" x14ac:dyDescent="0.25">
      <c r="A43" s="13">
        <v>44</v>
      </c>
      <c r="B43" s="14"/>
      <c r="C43" s="15"/>
      <c r="D43" s="15"/>
      <c r="E43" s="43"/>
      <c r="F43" s="43"/>
      <c r="G43" s="43"/>
      <c r="H43" s="44"/>
      <c r="I43" s="45"/>
      <c r="J43" s="45"/>
      <c r="K43" s="45"/>
      <c r="L43" s="45">
        <f t="shared" si="3"/>
        <v>0</v>
      </c>
      <c r="M43" s="45"/>
      <c r="N43" s="45"/>
      <c r="O43" s="45"/>
      <c r="P43" s="45"/>
      <c r="Q43" s="46">
        <f t="shared" si="2"/>
        <v>0</v>
      </c>
    </row>
    <row r="44" spans="1:17" hidden="1" x14ac:dyDescent="0.25">
      <c r="A44" s="13">
        <v>45</v>
      </c>
      <c r="B44" s="14"/>
      <c r="C44" s="15"/>
      <c r="D44" s="15"/>
      <c r="E44" s="43"/>
      <c r="F44" s="43"/>
      <c r="G44" s="43"/>
      <c r="H44" s="44"/>
      <c r="I44" s="45"/>
      <c r="J44" s="45"/>
      <c r="K44" s="45"/>
      <c r="L44" s="45">
        <f t="shared" si="3"/>
        <v>0</v>
      </c>
      <c r="M44" s="45"/>
      <c r="N44" s="45"/>
      <c r="O44" s="45"/>
      <c r="P44" s="45"/>
      <c r="Q44" s="46">
        <f t="shared" si="2"/>
        <v>0</v>
      </c>
    </row>
    <row r="45" spans="1:17" hidden="1" x14ac:dyDescent="0.25">
      <c r="A45" s="13">
        <v>46</v>
      </c>
      <c r="B45" s="14"/>
      <c r="C45" s="15"/>
      <c r="D45" s="15"/>
      <c r="E45" s="43"/>
      <c r="F45" s="43"/>
      <c r="G45" s="43"/>
      <c r="H45" s="44"/>
      <c r="I45" s="45"/>
      <c r="J45" s="45"/>
      <c r="K45" s="45"/>
      <c r="L45" s="45">
        <f t="shared" si="3"/>
        <v>0</v>
      </c>
      <c r="M45" s="45"/>
      <c r="N45" s="45"/>
      <c r="O45" s="45"/>
      <c r="P45" s="45"/>
      <c r="Q45" s="46">
        <f t="shared" si="2"/>
        <v>0</v>
      </c>
    </row>
    <row r="46" spans="1:17" hidden="1" x14ac:dyDescent="0.25">
      <c r="A46" s="13">
        <v>47</v>
      </c>
      <c r="B46" s="14"/>
      <c r="C46" s="15"/>
      <c r="D46" s="15"/>
      <c r="E46" s="43"/>
      <c r="F46" s="43"/>
      <c r="G46" s="43"/>
      <c r="H46" s="44"/>
      <c r="I46" s="45"/>
      <c r="J46" s="45"/>
      <c r="K46" s="45"/>
      <c r="L46" s="45">
        <f t="shared" si="3"/>
        <v>0</v>
      </c>
      <c r="M46" s="45"/>
      <c r="N46" s="45"/>
      <c r="O46" s="45"/>
      <c r="P46" s="45"/>
      <c r="Q46" s="46">
        <f t="shared" si="2"/>
        <v>0</v>
      </c>
    </row>
    <row r="47" spans="1:17" hidden="1" x14ac:dyDescent="0.25">
      <c r="A47" s="13">
        <v>48</v>
      </c>
      <c r="B47" s="14"/>
      <c r="C47" s="15"/>
      <c r="D47" s="15"/>
      <c r="E47" s="43"/>
      <c r="F47" s="43"/>
      <c r="G47" s="43"/>
      <c r="H47" s="44"/>
      <c r="I47" s="45"/>
      <c r="J47" s="45"/>
      <c r="K47" s="45"/>
      <c r="L47" s="45">
        <f t="shared" si="3"/>
        <v>0</v>
      </c>
      <c r="M47" s="45"/>
      <c r="N47" s="45"/>
      <c r="O47" s="45"/>
      <c r="P47" s="45"/>
      <c r="Q47" s="46">
        <f t="shared" si="2"/>
        <v>0</v>
      </c>
    </row>
    <row r="48" spans="1:17" hidden="1" x14ac:dyDescent="0.25">
      <c r="A48" s="13">
        <v>49</v>
      </c>
      <c r="B48" s="14"/>
      <c r="C48" s="15"/>
      <c r="D48" s="15"/>
      <c r="E48" s="43"/>
      <c r="F48" s="43"/>
      <c r="G48" s="43"/>
      <c r="H48" s="44"/>
      <c r="I48" s="45"/>
      <c r="J48" s="45"/>
      <c r="K48" s="45"/>
      <c r="L48" s="45">
        <f t="shared" si="3"/>
        <v>0</v>
      </c>
      <c r="M48" s="45"/>
      <c r="N48" s="45"/>
      <c r="O48" s="45"/>
      <c r="P48" s="45"/>
      <c r="Q48" s="46">
        <f t="shared" si="2"/>
        <v>0</v>
      </c>
    </row>
    <row r="49" spans="1:17" hidden="1" x14ac:dyDescent="0.25">
      <c r="A49" s="13">
        <v>50</v>
      </c>
      <c r="B49" s="14"/>
      <c r="C49" s="15"/>
      <c r="D49" s="15"/>
      <c r="E49" s="43"/>
      <c r="F49" s="43"/>
      <c r="G49" s="43"/>
      <c r="H49" s="44"/>
      <c r="I49" s="45"/>
      <c r="J49" s="45"/>
      <c r="K49" s="45"/>
      <c r="L49" s="45">
        <f t="shared" si="3"/>
        <v>0</v>
      </c>
      <c r="M49" s="45"/>
      <c r="N49" s="45"/>
      <c r="O49" s="45"/>
      <c r="P49" s="45"/>
      <c r="Q49" s="46">
        <f t="shared" si="2"/>
        <v>0</v>
      </c>
    </row>
    <row r="50" spans="1:17" hidden="1" x14ac:dyDescent="0.25">
      <c r="A50" s="13">
        <v>51</v>
      </c>
      <c r="B50" s="14"/>
      <c r="C50" s="15"/>
      <c r="D50" s="15"/>
      <c r="E50" s="43"/>
      <c r="F50" s="43"/>
      <c r="G50" s="43"/>
      <c r="H50" s="44"/>
      <c r="I50" s="45"/>
      <c r="J50" s="45"/>
      <c r="K50" s="45"/>
      <c r="L50" s="45">
        <f t="shared" si="3"/>
        <v>0</v>
      </c>
      <c r="M50" s="45"/>
      <c r="N50" s="45"/>
      <c r="O50" s="45"/>
      <c r="P50" s="45"/>
      <c r="Q50" s="46">
        <f t="shared" si="2"/>
        <v>0</v>
      </c>
    </row>
    <row r="51" spans="1:17" hidden="1" x14ac:dyDescent="0.25">
      <c r="A51" s="13">
        <v>52</v>
      </c>
      <c r="B51" s="14"/>
      <c r="C51" s="15"/>
      <c r="D51" s="15"/>
      <c r="E51" s="43"/>
      <c r="F51" s="43"/>
      <c r="G51" s="43"/>
      <c r="H51" s="44"/>
      <c r="I51" s="45"/>
      <c r="J51" s="45"/>
      <c r="K51" s="45"/>
      <c r="L51" s="45">
        <f t="shared" si="3"/>
        <v>0</v>
      </c>
      <c r="M51" s="45"/>
      <c r="N51" s="45"/>
      <c r="O51" s="45"/>
      <c r="P51" s="45"/>
      <c r="Q51" s="46">
        <f t="shared" si="2"/>
        <v>0</v>
      </c>
    </row>
    <row r="52" spans="1:17" hidden="1" x14ac:dyDescent="0.25">
      <c r="A52" s="13">
        <v>53</v>
      </c>
      <c r="B52" s="14"/>
      <c r="C52" s="15"/>
      <c r="D52" s="15"/>
      <c r="E52" s="43"/>
      <c r="F52" s="43"/>
      <c r="G52" s="43"/>
      <c r="H52" s="44"/>
      <c r="I52" s="45"/>
      <c r="J52" s="45"/>
      <c r="K52" s="45"/>
      <c r="L52" s="45">
        <f t="shared" si="3"/>
        <v>0</v>
      </c>
      <c r="M52" s="45"/>
      <c r="N52" s="45"/>
      <c r="O52" s="45"/>
      <c r="P52" s="45"/>
      <c r="Q52" s="46">
        <f t="shared" si="2"/>
        <v>0</v>
      </c>
    </row>
    <row r="53" spans="1:17" hidden="1" x14ac:dyDescent="0.25">
      <c r="A53" s="13">
        <v>54</v>
      </c>
      <c r="B53" s="14"/>
      <c r="C53" s="15"/>
      <c r="D53" s="15"/>
      <c r="E53" s="43"/>
      <c r="F53" s="43"/>
      <c r="G53" s="43"/>
      <c r="H53" s="44"/>
      <c r="I53" s="45"/>
      <c r="J53" s="45"/>
      <c r="K53" s="45"/>
      <c r="L53" s="45">
        <f t="shared" si="3"/>
        <v>0</v>
      </c>
      <c r="M53" s="45"/>
      <c r="N53" s="45"/>
      <c r="O53" s="45"/>
      <c r="P53" s="45"/>
      <c r="Q53" s="46">
        <f t="shared" si="2"/>
        <v>0</v>
      </c>
    </row>
    <row r="54" spans="1:17" hidden="1" x14ac:dyDescent="0.25">
      <c r="A54" s="13">
        <v>55</v>
      </c>
      <c r="B54" s="14"/>
      <c r="C54" s="15"/>
      <c r="D54" s="15"/>
      <c r="E54" s="43"/>
      <c r="F54" s="43"/>
      <c r="G54" s="43"/>
      <c r="H54" s="44"/>
      <c r="I54" s="45"/>
      <c r="J54" s="45"/>
      <c r="K54" s="45"/>
      <c r="L54" s="45">
        <f t="shared" si="3"/>
        <v>0</v>
      </c>
      <c r="M54" s="45"/>
      <c r="N54" s="45"/>
      <c r="O54" s="45"/>
      <c r="P54" s="45"/>
      <c r="Q54" s="46">
        <f t="shared" si="2"/>
        <v>0</v>
      </c>
    </row>
    <row r="55" spans="1:17" hidden="1" x14ac:dyDescent="0.25">
      <c r="A55" s="13">
        <v>56</v>
      </c>
      <c r="B55" s="14"/>
      <c r="C55" s="15"/>
      <c r="D55" s="15"/>
      <c r="E55" s="43"/>
      <c r="F55" s="43"/>
      <c r="G55" s="43"/>
      <c r="H55" s="44"/>
      <c r="I55" s="45"/>
      <c r="J55" s="45"/>
      <c r="K55" s="45"/>
      <c r="L55" s="45">
        <f t="shared" si="3"/>
        <v>0</v>
      </c>
      <c r="M55" s="45"/>
      <c r="N55" s="45"/>
      <c r="O55" s="45"/>
      <c r="P55" s="45"/>
      <c r="Q55" s="46">
        <f t="shared" si="2"/>
        <v>0</v>
      </c>
    </row>
    <row r="56" spans="1:17" hidden="1" x14ac:dyDescent="0.25">
      <c r="A56" s="13">
        <v>57</v>
      </c>
      <c r="B56" s="14"/>
      <c r="C56" s="15"/>
      <c r="D56" s="15"/>
      <c r="E56" s="43"/>
      <c r="F56" s="43"/>
      <c r="G56" s="43"/>
      <c r="H56" s="44"/>
      <c r="I56" s="45"/>
      <c r="J56" s="45"/>
      <c r="K56" s="45"/>
      <c r="L56" s="45">
        <f t="shared" ref="L56:L73" si="4">SUM(E56:J56)</f>
        <v>0</v>
      </c>
      <c r="M56" s="45"/>
      <c r="N56" s="45"/>
      <c r="O56" s="45"/>
      <c r="P56" s="45"/>
      <c r="Q56" s="46">
        <f t="shared" si="2"/>
        <v>0</v>
      </c>
    </row>
    <row r="57" spans="1:17" hidden="1" x14ac:dyDescent="0.25">
      <c r="A57" s="13">
        <v>58</v>
      </c>
      <c r="B57" s="14"/>
      <c r="C57" s="15"/>
      <c r="D57" s="15"/>
      <c r="E57" s="43"/>
      <c r="F57" s="43"/>
      <c r="G57" s="43"/>
      <c r="H57" s="44"/>
      <c r="I57" s="45"/>
      <c r="J57" s="45"/>
      <c r="K57" s="45"/>
      <c r="L57" s="45">
        <f t="shared" si="4"/>
        <v>0</v>
      </c>
      <c r="M57" s="45"/>
      <c r="N57" s="45"/>
      <c r="O57" s="45"/>
      <c r="P57" s="45"/>
      <c r="Q57" s="46">
        <f t="shared" si="2"/>
        <v>0</v>
      </c>
    </row>
    <row r="58" spans="1:17" hidden="1" x14ac:dyDescent="0.25">
      <c r="A58" s="13">
        <v>59</v>
      </c>
      <c r="B58" s="14"/>
      <c r="C58" s="15"/>
      <c r="D58" s="15"/>
      <c r="E58" s="43"/>
      <c r="F58" s="43"/>
      <c r="G58" s="43"/>
      <c r="H58" s="44"/>
      <c r="I58" s="45"/>
      <c r="J58" s="45"/>
      <c r="K58" s="45"/>
      <c r="L58" s="45">
        <f t="shared" si="4"/>
        <v>0</v>
      </c>
      <c r="M58" s="45"/>
      <c r="N58" s="45"/>
      <c r="O58" s="45"/>
      <c r="P58" s="45"/>
      <c r="Q58" s="46">
        <f t="shared" si="2"/>
        <v>0</v>
      </c>
    </row>
    <row r="59" spans="1:17" hidden="1" x14ac:dyDescent="0.25">
      <c r="A59" s="13">
        <v>60</v>
      </c>
      <c r="B59" s="14"/>
      <c r="C59" s="15"/>
      <c r="D59" s="15"/>
      <c r="E59" s="43"/>
      <c r="F59" s="43"/>
      <c r="G59" s="43"/>
      <c r="H59" s="44"/>
      <c r="I59" s="45"/>
      <c r="J59" s="45"/>
      <c r="K59" s="45"/>
      <c r="L59" s="45">
        <f t="shared" si="4"/>
        <v>0</v>
      </c>
      <c r="M59" s="45"/>
      <c r="N59" s="45"/>
      <c r="O59" s="45"/>
      <c r="P59" s="45"/>
      <c r="Q59" s="46">
        <f t="shared" si="2"/>
        <v>0</v>
      </c>
    </row>
    <row r="60" spans="1:17" hidden="1" x14ac:dyDescent="0.25">
      <c r="A60" s="13">
        <v>61</v>
      </c>
      <c r="B60" s="14"/>
      <c r="C60" s="15"/>
      <c r="D60" s="15"/>
      <c r="E60" s="43"/>
      <c r="F60" s="43"/>
      <c r="G60" s="43"/>
      <c r="H60" s="44"/>
      <c r="I60" s="45"/>
      <c r="J60" s="45"/>
      <c r="K60" s="45"/>
      <c r="L60" s="45">
        <f t="shared" si="4"/>
        <v>0</v>
      </c>
      <c r="M60" s="45"/>
      <c r="N60" s="45"/>
      <c r="O60" s="45"/>
      <c r="P60" s="45"/>
      <c r="Q60" s="46">
        <f t="shared" si="2"/>
        <v>0</v>
      </c>
    </row>
    <row r="61" spans="1:17" hidden="1" x14ac:dyDescent="0.25">
      <c r="A61" s="13">
        <v>62</v>
      </c>
      <c r="B61" s="14"/>
      <c r="C61" s="15"/>
      <c r="D61" s="15"/>
      <c r="E61" s="43"/>
      <c r="F61" s="43"/>
      <c r="G61" s="43"/>
      <c r="H61" s="44"/>
      <c r="I61" s="45"/>
      <c r="J61" s="45"/>
      <c r="K61" s="45"/>
      <c r="L61" s="45">
        <f t="shared" si="4"/>
        <v>0</v>
      </c>
      <c r="M61" s="45"/>
      <c r="N61" s="45"/>
      <c r="O61" s="45"/>
      <c r="P61" s="45"/>
      <c r="Q61" s="46">
        <f t="shared" si="2"/>
        <v>0</v>
      </c>
    </row>
    <row r="62" spans="1:17" hidden="1" x14ac:dyDescent="0.25">
      <c r="A62" s="13">
        <v>63</v>
      </c>
      <c r="B62" s="14"/>
      <c r="C62" s="15"/>
      <c r="D62" s="15"/>
      <c r="E62" s="43"/>
      <c r="F62" s="43"/>
      <c r="G62" s="43"/>
      <c r="H62" s="44"/>
      <c r="I62" s="45"/>
      <c r="J62" s="45"/>
      <c r="K62" s="45"/>
      <c r="L62" s="45">
        <f t="shared" si="4"/>
        <v>0</v>
      </c>
      <c r="M62" s="45"/>
      <c r="N62" s="45"/>
      <c r="O62" s="45"/>
      <c r="P62" s="45"/>
      <c r="Q62" s="46">
        <f t="shared" si="2"/>
        <v>0</v>
      </c>
    </row>
    <row r="63" spans="1:17" hidden="1" x14ac:dyDescent="0.25">
      <c r="A63" s="13">
        <v>64</v>
      </c>
      <c r="B63" s="14"/>
      <c r="C63" s="15"/>
      <c r="D63" s="15"/>
      <c r="E63" s="43"/>
      <c r="F63" s="43"/>
      <c r="G63" s="43"/>
      <c r="H63" s="44"/>
      <c r="I63" s="45"/>
      <c r="J63" s="45"/>
      <c r="K63" s="45"/>
      <c r="L63" s="45">
        <f t="shared" si="4"/>
        <v>0</v>
      </c>
      <c r="M63" s="45"/>
      <c r="N63" s="45"/>
      <c r="O63" s="45"/>
      <c r="P63" s="45"/>
      <c r="Q63" s="46">
        <f t="shared" si="2"/>
        <v>0</v>
      </c>
    </row>
    <row r="64" spans="1:17" hidden="1" x14ac:dyDescent="0.25">
      <c r="A64" s="13">
        <v>65</v>
      </c>
      <c r="B64" s="14"/>
      <c r="C64" s="15"/>
      <c r="D64" s="15"/>
      <c r="E64" s="43"/>
      <c r="F64" s="43"/>
      <c r="G64" s="43"/>
      <c r="H64" s="44"/>
      <c r="I64" s="45"/>
      <c r="J64" s="45"/>
      <c r="K64" s="45"/>
      <c r="L64" s="45">
        <f t="shared" si="4"/>
        <v>0</v>
      </c>
      <c r="M64" s="45"/>
      <c r="N64" s="45"/>
      <c r="O64" s="45"/>
      <c r="P64" s="45"/>
      <c r="Q64" s="46">
        <f t="shared" si="2"/>
        <v>0</v>
      </c>
    </row>
    <row r="65" spans="1:17" hidden="1" x14ac:dyDescent="0.25">
      <c r="A65" s="13">
        <v>66</v>
      </c>
      <c r="B65" s="14"/>
      <c r="C65" s="15"/>
      <c r="D65" s="15"/>
      <c r="E65" s="43"/>
      <c r="F65" s="43"/>
      <c r="G65" s="43"/>
      <c r="H65" s="44"/>
      <c r="I65" s="45"/>
      <c r="J65" s="45"/>
      <c r="K65" s="45"/>
      <c r="L65" s="45">
        <f t="shared" si="4"/>
        <v>0</v>
      </c>
      <c r="M65" s="45"/>
      <c r="N65" s="45"/>
      <c r="O65" s="45"/>
      <c r="P65" s="45"/>
      <c r="Q65" s="46">
        <f t="shared" si="2"/>
        <v>0</v>
      </c>
    </row>
    <row r="66" spans="1:17" hidden="1" x14ac:dyDescent="0.25">
      <c r="A66" s="13">
        <v>67</v>
      </c>
      <c r="B66" s="14"/>
      <c r="C66" s="15"/>
      <c r="D66" s="15"/>
      <c r="E66" s="43"/>
      <c r="F66" s="43"/>
      <c r="G66" s="43"/>
      <c r="H66" s="44"/>
      <c r="I66" s="45"/>
      <c r="J66" s="45"/>
      <c r="K66" s="45"/>
      <c r="L66" s="45">
        <f t="shared" si="4"/>
        <v>0</v>
      </c>
      <c r="M66" s="45"/>
      <c r="N66" s="45"/>
      <c r="O66" s="45"/>
      <c r="P66" s="45"/>
      <c r="Q66" s="46">
        <f t="shared" si="2"/>
        <v>0</v>
      </c>
    </row>
    <row r="67" spans="1:17" hidden="1" x14ac:dyDescent="0.25">
      <c r="A67" s="13">
        <v>68</v>
      </c>
      <c r="B67" s="14"/>
      <c r="C67" s="15"/>
      <c r="D67" s="15"/>
      <c r="E67" s="43"/>
      <c r="F67" s="43"/>
      <c r="G67" s="43"/>
      <c r="H67" s="44"/>
      <c r="I67" s="45"/>
      <c r="J67" s="45"/>
      <c r="K67" s="45"/>
      <c r="L67" s="45">
        <f t="shared" si="4"/>
        <v>0</v>
      </c>
      <c r="M67" s="45"/>
      <c r="N67" s="45"/>
      <c r="O67" s="45"/>
      <c r="P67" s="45"/>
      <c r="Q67" s="46">
        <f t="shared" si="2"/>
        <v>0</v>
      </c>
    </row>
    <row r="68" spans="1:17" hidden="1" x14ac:dyDescent="0.25">
      <c r="A68" s="13">
        <v>69</v>
      </c>
      <c r="B68" s="14"/>
      <c r="C68" s="15"/>
      <c r="D68" s="15"/>
      <c r="E68" s="43"/>
      <c r="F68" s="43"/>
      <c r="G68" s="43"/>
      <c r="H68" s="44"/>
      <c r="I68" s="45"/>
      <c r="J68" s="45"/>
      <c r="K68" s="45"/>
      <c r="L68" s="45">
        <f t="shared" si="4"/>
        <v>0</v>
      </c>
      <c r="M68" s="45"/>
      <c r="N68" s="45"/>
      <c r="O68" s="45"/>
      <c r="P68" s="45"/>
      <c r="Q68" s="46">
        <f t="shared" si="2"/>
        <v>0</v>
      </c>
    </row>
    <row r="69" spans="1:17" hidden="1" x14ac:dyDescent="0.25">
      <c r="A69" s="13">
        <v>70</v>
      </c>
      <c r="B69" s="14"/>
      <c r="C69" s="15"/>
      <c r="D69" s="15"/>
      <c r="E69" s="43"/>
      <c r="F69" s="43"/>
      <c r="G69" s="43"/>
      <c r="H69" s="44"/>
      <c r="I69" s="45"/>
      <c r="J69" s="45"/>
      <c r="K69" s="45"/>
      <c r="L69" s="45">
        <f t="shared" si="4"/>
        <v>0</v>
      </c>
      <c r="M69" s="45"/>
      <c r="N69" s="45"/>
      <c r="O69" s="45"/>
      <c r="P69" s="45"/>
      <c r="Q69" s="46">
        <f t="shared" si="2"/>
        <v>0</v>
      </c>
    </row>
    <row r="70" spans="1:17" hidden="1" x14ac:dyDescent="0.25">
      <c r="A70" s="13">
        <v>71</v>
      </c>
      <c r="B70" s="14"/>
      <c r="C70" s="15"/>
      <c r="D70" s="15"/>
      <c r="E70" s="43"/>
      <c r="F70" s="43"/>
      <c r="G70" s="43"/>
      <c r="H70" s="44"/>
      <c r="I70" s="45"/>
      <c r="J70" s="45"/>
      <c r="K70" s="45"/>
      <c r="L70" s="45">
        <f t="shared" si="4"/>
        <v>0</v>
      </c>
      <c r="M70" s="45"/>
      <c r="N70" s="45"/>
      <c r="O70" s="45"/>
      <c r="P70" s="45"/>
      <c r="Q70" s="46">
        <f t="shared" si="2"/>
        <v>0</v>
      </c>
    </row>
    <row r="71" spans="1:17" hidden="1" x14ac:dyDescent="0.25">
      <c r="A71" s="13">
        <v>72</v>
      </c>
      <c r="B71" s="14"/>
      <c r="C71" s="15"/>
      <c r="D71" s="15"/>
      <c r="E71" s="43"/>
      <c r="F71" s="43"/>
      <c r="G71" s="43"/>
      <c r="H71" s="44"/>
      <c r="I71" s="45"/>
      <c r="J71" s="45"/>
      <c r="K71" s="45"/>
      <c r="L71" s="45">
        <f t="shared" si="4"/>
        <v>0</v>
      </c>
      <c r="M71" s="45"/>
      <c r="N71" s="45"/>
      <c r="O71" s="45"/>
      <c r="P71" s="45"/>
      <c r="Q71" s="46">
        <f t="shared" si="2"/>
        <v>0</v>
      </c>
    </row>
    <row r="72" spans="1:17" hidden="1" x14ac:dyDescent="0.25">
      <c r="A72" s="13">
        <v>73</v>
      </c>
      <c r="B72" s="14"/>
      <c r="C72" s="15"/>
      <c r="D72" s="15"/>
      <c r="E72" s="43"/>
      <c r="F72" s="43"/>
      <c r="G72" s="43"/>
      <c r="H72" s="44"/>
      <c r="I72" s="45"/>
      <c r="J72" s="45"/>
      <c r="K72" s="45"/>
      <c r="L72" s="45">
        <f t="shared" si="4"/>
        <v>0</v>
      </c>
      <c r="M72" s="45"/>
      <c r="N72" s="45"/>
      <c r="O72" s="45"/>
      <c r="P72" s="45"/>
      <c r="Q72" s="46">
        <f t="shared" si="2"/>
        <v>0</v>
      </c>
    </row>
    <row r="73" spans="1:17" hidden="1" x14ac:dyDescent="0.25">
      <c r="A73" s="13">
        <v>74</v>
      </c>
      <c r="B73" s="14"/>
      <c r="C73" s="15"/>
      <c r="D73" s="15"/>
      <c r="E73" s="43"/>
      <c r="F73" s="43"/>
      <c r="G73" s="43"/>
      <c r="H73" s="44"/>
      <c r="I73" s="45"/>
      <c r="J73" s="45"/>
      <c r="K73" s="45"/>
      <c r="L73" s="45">
        <f t="shared" si="4"/>
        <v>0</v>
      </c>
      <c r="M73" s="45"/>
      <c r="N73" s="45"/>
      <c r="O73" s="45"/>
      <c r="P73" s="45"/>
      <c r="Q73" s="46">
        <f t="shared" si="2"/>
        <v>0</v>
      </c>
    </row>
    <row r="74" spans="1:17" s="17" customFormat="1" x14ac:dyDescent="0.25">
      <c r="A74" s="236" t="s">
        <v>20</v>
      </c>
      <c r="B74" s="237"/>
      <c r="C74" s="237"/>
      <c r="D74" s="238"/>
      <c r="E74" s="47">
        <f>SUM(E13:E73)</f>
        <v>2000</v>
      </c>
      <c r="F74" s="47">
        <f t="shared" ref="F74:Q74" si="5">SUM(F13:F73)</f>
        <v>0</v>
      </c>
      <c r="G74" s="47">
        <f t="shared" si="5"/>
        <v>400</v>
      </c>
      <c r="H74" s="47">
        <f t="shared" si="5"/>
        <v>0</v>
      </c>
      <c r="I74" s="47">
        <f t="shared" si="5"/>
        <v>200</v>
      </c>
      <c r="J74" s="47">
        <f t="shared" si="5"/>
        <v>0</v>
      </c>
      <c r="K74" s="47">
        <f t="shared" si="5"/>
        <v>2600</v>
      </c>
      <c r="L74" s="47">
        <f t="shared" si="5"/>
        <v>31200</v>
      </c>
      <c r="M74" s="47">
        <f t="shared" si="5"/>
        <v>0</v>
      </c>
      <c r="N74" s="47">
        <f t="shared" si="5"/>
        <v>0</v>
      </c>
      <c r="O74" s="47">
        <f t="shared" si="5"/>
        <v>0</v>
      </c>
      <c r="P74" s="47">
        <f t="shared" si="5"/>
        <v>0</v>
      </c>
      <c r="Q74" s="47">
        <f t="shared" si="5"/>
        <v>31200</v>
      </c>
    </row>
    <row r="75" spans="1:17" s="17" customFormat="1" x14ac:dyDescent="0.25">
      <c r="A75" s="232" t="s">
        <v>229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47">
        <f>L74*0.3</f>
        <v>9360</v>
      </c>
      <c r="M75" s="195"/>
      <c r="N75" s="195"/>
      <c r="O75" s="195"/>
      <c r="P75" s="195"/>
      <c r="Q75" s="195"/>
    </row>
    <row r="76" spans="1:17" s="17" customFormat="1" x14ac:dyDescent="0.25">
      <c r="A76" s="193"/>
      <c r="B76" s="193"/>
      <c r="C76" s="193"/>
      <c r="D76" s="19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ht="24.75" customHeight="1" x14ac:dyDescent="0.25"/>
    <row r="78" spans="1:17" x14ac:dyDescent="0.25">
      <c r="A78" s="33" t="s">
        <v>113</v>
      </c>
    </row>
    <row r="79" spans="1:17" x14ac:dyDescent="0.25">
      <c r="A79" s="33" t="s">
        <v>114</v>
      </c>
    </row>
    <row r="81" spans="1:5" x14ac:dyDescent="0.25">
      <c r="A81" s="17"/>
      <c r="E81" s="18"/>
    </row>
  </sheetData>
  <mergeCells count="6">
    <mergeCell ref="A75:K75"/>
    <mergeCell ref="M9:P9"/>
    <mergeCell ref="B6:E6"/>
    <mergeCell ref="B5:E5"/>
    <mergeCell ref="B4:E4"/>
    <mergeCell ref="A74:D74"/>
  </mergeCells>
  <pageMargins left="0.7" right="0.7" top="0.75" bottom="0.75" header="0.3" footer="0.3"/>
  <pageSetup paperSize="9" scale="3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selection activeCell="C15" sqref="C15"/>
    </sheetView>
  </sheetViews>
  <sheetFormatPr defaultRowHeight="15" x14ac:dyDescent="0.25"/>
  <cols>
    <col min="1" max="1" width="32.7109375" customWidth="1"/>
    <col min="2" max="2" width="23.7109375" customWidth="1"/>
    <col min="3" max="3" width="14.85546875" customWidth="1"/>
    <col min="4" max="4" width="13.42578125" customWidth="1"/>
    <col min="5" max="6" width="14.7109375" customWidth="1"/>
  </cols>
  <sheetData>
    <row r="1" spans="1:6" x14ac:dyDescent="0.25">
      <c r="A1" s="22" t="s">
        <v>109</v>
      </c>
    </row>
    <row r="2" spans="1:6" x14ac:dyDescent="0.25">
      <c r="A2" s="22" t="s">
        <v>88</v>
      </c>
    </row>
    <row r="3" spans="1:6" x14ac:dyDescent="0.25">
      <c r="A3" s="22"/>
    </row>
    <row r="4" spans="1:6" x14ac:dyDescent="0.25">
      <c r="A4" s="21" t="s">
        <v>1</v>
      </c>
      <c r="B4" s="2"/>
    </row>
    <row r="5" spans="1:6" x14ac:dyDescent="0.25">
      <c r="A5" s="21" t="s">
        <v>2</v>
      </c>
      <c r="B5" s="2"/>
    </row>
    <row r="6" spans="1:6" x14ac:dyDescent="0.25">
      <c r="A6" s="21" t="s">
        <v>40</v>
      </c>
      <c r="B6" s="2"/>
    </row>
    <row r="8" spans="1:6" x14ac:dyDescent="0.25">
      <c r="A8" s="2" t="s">
        <v>70</v>
      </c>
      <c r="B8" s="2"/>
    </row>
    <row r="9" spans="1:6" x14ac:dyDescent="0.25">
      <c r="A9" s="2" t="s">
        <v>181</v>
      </c>
      <c r="B9" s="2"/>
    </row>
    <row r="11" spans="1:6" x14ac:dyDescent="0.25">
      <c r="A11" s="173" t="s">
        <v>73</v>
      </c>
    </row>
    <row r="12" spans="1:6" x14ac:dyDescent="0.25">
      <c r="A12" s="173" t="s">
        <v>217</v>
      </c>
    </row>
    <row r="13" spans="1:6" ht="39.75" customHeight="1" x14ac:dyDescent="0.25">
      <c r="A13" s="239" t="s">
        <v>55</v>
      </c>
      <c r="B13" s="239" t="s">
        <v>56</v>
      </c>
      <c r="C13" s="166" t="s">
        <v>57</v>
      </c>
      <c r="D13" s="241" t="s">
        <v>59</v>
      </c>
      <c r="E13" s="165" t="s">
        <v>60</v>
      </c>
      <c r="F13" s="239" t="s">
        <v>61</v>
      </c>
    </row>
    <row r="14" spans="1:6" s="20" customFormat="1" x14ac:dyDescent="0.25">
      <c r="A14" s="239"/>
      <c r="B14" s="239"/>
      <c r="C14" s="166" t="s">
        <v>58</v>
      </c>
      <c r="D14" s="241"/>
      <c r="E14" s="166" t="s">
        <v>58</v>
      </c>
      <c r="F14" s="240"/>
    </row>
    <row r="15" spans="1:6" s="20" customFormat="1" ht="30" x14ac:dyDescent="0.25">
      <c r="A15" s="239"/>
      <c r="B15" s="239"/>
      <c r="C15" s="133" t="s">
        <v>218</v>
      </c>
      <c r="D15" s="241"/>
      <c r="E15" s="131" t="s">
        <v>218</v>
      </c>
      <c r="F15" s="240"/>
    </row>
    <row r="16" spans="1:6" s="36" customFormat="1" x14ac:dyDescent="0.25">
      <c r="A16" s="50">
        <v>1</v>
      </c>
      <c r="B16" s="50">
        <v>2</v>
      </c>
      <c r="C16" s="50">
        <v>3</v>
      </c>
      <c r="D16" s="50">
        <v>5</v>
      </c>
      <c r="E16" s="50">
        <v>6</v>
      </c>
      <c r="F16" s="50">
        <v>8</v>
      </c>
    </row>
    <row r="17" spans="1:6" s="20" customFormat="1" x14ac:dyDescent="0.25">
      <c r="A17" s="3"/>
      <c r="B17" s="3"/>
      <c r="C17" s="24"/>
      <c r="D17" s="24"/>
      <c r="E17" s="24"/>
      <c r="F17" s="24"/>
    </row>
    <row r="18" spans="1:6" x14ac:dyDescent="0.25">
      <c r="A18" s="2" t="s">
        <v>41</v>
      </c>
      <c r="B18" s="2"/>
      <c r="C18" s="25"/>
      <c r="D18" s="42"/>
      <c r="E18" s="42"/>
      <c r="F18" s="42"/>
    </row>
    <row r="19" spans="1:6" x14ac:dyDescent="0.25">
      <c r="A19" s="2"/>
      <c r="B19" s="2"/>
      <c r="C19" s="25"/>
      <c r="D19" s="42"/>
      <c r="E19" s="42"/>
      <c r="F19" s="42"/>
    </row>
    <row r="20" spans="1:6" x14ac:dyDescent="0.25">
      <c r="A20" s="2" t="s">
        <v>42</v>
      </c>
      <c r="B20" s="2"/>
      <c r="C20" s="25"/>
      <c r="D20" s="42"/>
      <c r="E20" s="42"/>
      <c r="F20" s="42"/>
    </row>
    <row r="21" spans="1:6" x14ac:dyDescent="0.25">
      <c r="A21" s="2"/>
      <c r="B21" s="2" t="s">
        <v>43</v>
      </c>
      <c r="C21" s="25"/>
      <c r="D21" s="42"/>
      <c r="E21" s="42"/>
      <c r="F21" s="42"/>
    </row>
    <row r="22" spans="1:6" x14ac:dyDescent="0.25">
      <c r="A22" s="2"/>
      <c r="B22" s="2" t="s">
        <v>44</v>
      </c>
      <c r="C22" s="25"/>
      <c r="D22" s="42"/>
      <c r="E22" s="42"/>
      <c r="F22" s="42"/>
    </row>
    <row r="23" spans="1:6" x14ac:dyDescent="0.25">
      <c r="A23" s="2"/>
      <c r="B23" s="2" t="s">
        <v>45</v>
      </c>
      <c r="C23" s="25"/>
      <c r="D23" s="42"/>
      <c r="E23" s="42"/>
      <c r="F23" s="42"/>
    </row>
    <row r="24" spans="1:6" x14ac:dyDescent="0.25">
      <c r="A24" s="2"/>
      <c r="B24" s="2" t="s">
        <v>46</v>
      </c>
      <c r="C24" s="25"/>
      <c r="D24" s="42"/>
      <c r="E24" s="42"/>
      <c r="F24" s="42"/>
    </row>
    <row r="25" spans="1:6" x14ac:dyDescent="0.25">
      <c r="A25" s="2" t="s">
        <v>47</v>
      </c>
      <c r="B25" s="2"/>
      <c r="C25" s="25"/>
      <c r="D25" s="42"/>
      <c r="E25" s="42"/>
      <c r="F25" s="42"/>
    </row>
    <row r="26" spans="1:6" x14ac:dyDescent="0.25">
      <c r="A26" s="2" t="s">
        <v>190</v>
      </c>
      <c r="B26" s="2"/>
      <c r="C26" s="25"/>
      <c r="D26" s="42"/>
      <c r="E26" s="42"/>
      <c r="F26" s="42"/>
    </row>
    <row r="27" spans="1:6" x14ac:dyDescent="0.25">
      <c r="A27" s="2" t="s">
        <v>48</v>
      </c>
      <c r="B27" s="2"/>
      <c r="C27" s="25"/>
      <c r="D27" s="42"/>
      <c r="E27" s="42"/>
      <c r="F27" s="42"/>
    </row>
    <row r="28" spans="1:6" x14ac:dyDescent="0.25">
      <c r="A28" s="2" t="s">
        <v>49</v>
      </c>
      <c r="B28" s="2"/>
      <c r="C28" s="25"/>
      <c r="D28" s="42"/>
      <c r="E28" s="42"/>
      <c r="F28" s="42"/>
    </row>
    <row r="29" spans="1:6" x14ac:dyDescent="0.25">
      <c r="A29" s="2" t="s">
        <v>50</v>
      </c>
      <c r="B29" s="2"/>
      <c r="C29" s="25"/>
      <c r="D29" s="42"/>
      <c r="E29" s="42"/>
      <c r="F29" s="42"/>
    </row>
    <row r="30" spans="1:6" x14ac:dyDescent="0.25">
      <c r="A30" s="2" t="s">
        <v>51</v>
      </c>
      <c r="B30" s="2"/>
      <c r="C30" s="25"/>
      <c r="D30" s="42"/>
      <c r="E30" s="42"/>
      <c r="F30" s="42"/>
    </row>
    <row r="31" spans="1:6" x14ac:dyDescent="0.25">
      <c r="A31" s="2" t="s">
        <v>52</v>
      </c>
      <c r="B31" s="2"/>
      <c r="C31" s="25"/>
      <c r="D31" s="42"/>
      <c r="E31" s="42"/>
      <c r="F31" s="42"/>
    </row>
    <row r="32" spans="1:6" x14ac:dyDescent="0.25">
      <c r="A32" s="2"/>
      <c r="B32" s="2"/>
      <c r="C32" s="25"/>
      <c r="D32" s="42"/>
      <c r="E32" s="42"/>
      <c r="F32" s="42"/>
    </row>
    <row r="33" spans="1:6" x14ac:dyDescent="0.25">
      <c r="A33" s="23" t="s">
        <v>20</v>
      </c>
      <c r="B33" s="23"/>
      <c r="C33" s="26"/>
      <c r="D33" s="48"/>
      <c r="E33" s="48"/>
      <c r="F33" s="48"/>
    </row>
    <row r="34" spans="1:6" x14ac:dyDescent="0.25">
      <c r="A34" s="97"/>
      <c r="B34" s="2"/>
      <c r="C34" s="97" t="s">
        <v>101</v>
      </c>
      <c r="D34" s="42"/>
      <c r="E34" s="42"/>
      <c r="F34" s="42"/>
    </row>
    <row r="35" spans="1:6" ht="20.45" customHeight="1" x14ac:dyDescent="0.25">
      <c r="A35" s="2" t="s">
        <v>53</v>
      </c>
      <c r="B35" s="2"/>
      <c r="C35" s="25"/>
      <c r="D35" s="42"/>
      <c r="E35" s="42"/>
      <c r="F35" s="42"/>
    </row>
    <row r="36" spans="1:6" x14ac:dyDescent="0.25">
      <c r="A36" s="2" t="s">
        <v>54</v>
      </c>
      <c r="B36" s="2"/>
      <c r="C36" s="25"/>
      <c r="D36" s="42"/>
      <c r="E36" s="42"/>
      <c r="F36" s="42"/>
    </row>
    <row r="37" spans="1:6" x14ac:dyDescent="0.25">
      <c r="A37" s="2" t="s">
        <v>100</v>
      </c>
      <c r="B37" s="2"/>
      <c r="C37" s="25"/>
      <c r="D37" s="42"/>
      <c r="E37" s="42"/>
      <c r="F37" s="42"/>
    </row>
    <row r="38" spans="1:6" x14ac:dyDescent="0.25">
      <c r="A38" s="2"/>
      <c r="B38" s="2"/>
      <c r="C38" s="25"/>
      <c r="D38" s="42"/>
      <c r="E38" s="42"/>
      <c r="F38" s="42"/>
    </row>
    <row r="39" spans="1:6" x14ac:dyDescent="0.25">
      <c r="A39" s="2"/>
      <c r="B39" s="2"/>
      <c r="C39" s="25"/>
      <c r="D39" s="42"/>
      <c r="E39" s="42"/>
      <c r="F39" s="42"/>
    </row>
    <row r="40" spans="1:6" x14ac:dyDescent="0.25">
      <c r="A40" s="23" t="s">
        <v>20</v>
      </c>
      <c r="B40" s="23"/>
      <c r="C40" s="26"/>
      <c r="D40" s="48"/>
      <c r="E40" s="48"/>
      <c r="F40" s="48"/>
    </row>
    <row r="41" spans="1:6" x14ac:dyDescent="0.25">
      <c r="A41" s="2"/>
      <c r="B41" s="2"/>
      <c r="C41" s="25"/>
      <c r="D41" s="42"/>
      <c r="E41" s="42"/>
      <c r="F41" s="42"/>
    </row>
    <row r="43" spans="1:6" x14ac:dyDescent="0.25">
      <c r="A43" s="33" t="s">
        <v>113</v>
      </c>
    </row>
    <row r="44" spans="1:6" x14ac:dyDescent="0.25">
      <c r="A44" s="33" t="s">
        <v>114</v>
      </c>
    </row>
  </sheetData>
  <mergeCells count="4">
    <mergeCell ref="B13:B15"/>
    <mergeCell ref="A13:A15"/>
    <mergeCell ref="F13:F15"/>
    <mergeCell ref="D13:D15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5</vt:i4>
      </vt:variant>
    </vt:vector>
  </HeadingPairs>
  <TitlesOfParts>
    <vt:vector size="20" baseType="lpstr">
      <vt:lpstr>plan dochodów i wydatków</vt:lpstr>
      <vt:lpstr>dochody jednostek oświatowych</vt:lpstr>
      <vt:lpstr>zadania rzadowe</vt:lpstr>
      <vt:lpstr>Dotacje z budżetu powiatu</vt:lpstr>
      <vt:lpstr>Zadania przejete przez Powiat</vt:lpstr>
      <vt:lpstr>Zad. reali. na mocy porozumień</vt:lpstr>
      <vt:lpstr>ochrona środowiska</vt:lpstr>
      <vt:lpstr>wynagrodzenia</vt:lpstr>
      <vt:lpstr>Wynagrodzenia- nauczyciele</vt:lpstr>
      <vt:lpstr>zadania inwestycyjne</vt:lpstr>
      <vt:lpstr>zakup środków trwałych</vt:lpstr>
      <vt:lpstr>zadania remontowe</vt:lpstr>
      <vt:lpstr>projekty "miękkie"</vt:lpstr>
      <vt:lpstr>Nieruchomości</vt:lpstr>
      <vt:lpstr>Umowy przekraczajace rok budzet</vt:lpstr>
      <vt:lpstr>Nieruchomości!Obszar_wydruku</vt:lpstr>
      <vt:lpstr>'Umowy przekraczajace rok budzet'!Obszar_wydruku</vt:lpstr>
      <vt:lpstr>'zadania inwestycyjne'!Obszar_wydruku</vt:lpstr>
      <vt:lpstr>'zadania rzadowe'!Obszar_wydruku</vt:lpstr>
      <vt:lpstr>'zakup środków trwałych'!Obszar_wydruku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JOLANTA.BONDARUK</cp:lastModifiedBy>
  <cp:lastPrinted>2017-09-25T07:59:34Z</cp:lastPrinted>
  <dcterms:created xsi:type="dcterms:W3CDTF">2015-09-06T20:10:02Z</dcterms:created>
  <dcterms:modified xsi:type="dcterms:W3CDTF">2018-10-02T06:03:09Z</dcterms:modified>
</cp:coreProperties>
</file>