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_D\umowy\umowy 2023\1. przetargi 2023\73. PROW Przebudowa 1 152R Błonie i Przecław, 1 167R most Podborze\postępowanie PZD.261.73.2023\6.73 Wyjaśnienie i zmiany treści SWZ\"/>
    </mc:Choice>
  </mc:AlternateContent>
  <xr:revisionPtr revIDLastSave="0" documentId="13_ncr:1_{BD98B970-5AB0-4F2D-9DB5-399554B46CD6}" xr6:coauthVersionLast="47" xr6:coauthVersionMax="47" xr10:uidLastSave="{00000000-0000-0000-0000-000000000000}"/>
  <bookViews>
    <workbookView xWindow="13725" yWindow="495" windowWidth="14355" windowHeight="14985" xr2:uid="{00000000-000D-0000-FFFF-FFFF00000000}"/>
  </bookViews>
  <sheets>
    <sheet name="Kosztorys ofertowy" sheetId="1" r:id="rId1"/>
  </sheets>
  <definedNames>
    <definedName name="_xlnm.Print_Area" localSheetId="0">'Kosztorys ofertowy'!$A$2:$G$205</definedName>
  </definedNames>
  <calcPr calcId="191029"/>
</workbook>
</file>

<file path=xl/calcChain.xml><?xml version="1.0" encoding="utf-8"?>
<calcChain xmlns="http://schemas.openxmlformats.org/spreadsheetml/2006/main">
  <c r="I154" i="1" l="1"/>
  <c r="I34" i="1"/>
  <c r="I185" i="1" l="1"/>
  <c r="I177" i="1"/>
  <c r="I119" i="1"/>
  <c r="I90" i="1"/>
  <c r="I186" i="1" l="1"/>
</calcChain>
</file>

<file path=xl/sharedStrings.xml><?xml version="1.0" encoding="utf-8"?>
<sst xmlns="http://schemas.openxmlformats.org/spreadsheetml/2006/main" count="1045" uniqueCount="627">
  <si>
    <t>L.p.</t>
  </si>
  <si>
    <t>Wyszczególnienie robót</t>
  </si>
  <si>
    <t>Jedn.</t>
  </si>
  <si>
    <t>Ilość</t>
  </si>
  <si>
    <t>jednostek</t>
  </si>
  <si>
    <t>1.1</t>
  </si>
  <si>
    <t>km</t>
  </si>
  <si>
    <t>1.2</t>
  </si>
  <si>
    <t>szt.</t>
  </si>
  <si>
    <t>1.3</t>
  </si>
  <si>
    <t>1.4</t>
  </si>
  <si>
    <t>m</t>
  </si>
  <si>
    <t>1.5</t>
  </si>
  <si>
    <t>2. Zjazdy</t>
  </si>
  <si>
    <t>2.1</t>
  </si>
  <si>
    <t>2.2</t>
  </si>
  <si>
    <t>2.3</t>
  </si>
  <si>
    <t>2.4</t>
  </si>
  <si>
    <t>3. Elementy odwodnienia</t>
  </si>
  <si>
    <t>3.1</t>
  </si>
  <si>
    <t>3.2</t>
  </si>
  <si>
    <t>3.3</t>
  </si>
  <si>
    <t>3.4</t>
  </si>
  <si>
    <t>3.8</t>
  </si>
  <si>
    <t>Wykonanie odcinków rowu krytego z rur PVC o średnicy 40 cm</t>
  </si>
  <si>
    <t>Zasypanie wyk. elementów odwodnienia gruntem kat. III leżącym obok, wraz z zagęszczeniem</t>
  </si>
  <si>
    <t>4.4</t>
  </si>
  <si>
    <t>4.6</t>
  </si>
  <si>
    <t>5. Roboty ziemne</t>
  </si>
  <si>
    <t>5.1</t>
  </si>
  <si>
    <t>5.3</t>
  </si>
  <si>
    <t>5.5</t>
  </si>
  <si>
    <t>5.6</t>
  </si>
  <si>
    <t>Ręczne formowanie nasypów z ziemi dowiezionej samoch. samowył. w gruncie kat. III, wraz z ich zagęszczeniem</t>
  </si>
  <si>
    <t>6. Roboty wykończeniowe</t>
  </si>
  <si>
    <t>6.1</t>
  </si>
  <si>
    <r>
      <t>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</si>
  <si>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m</t>
    </r>
    <r>
      <rPr>
        <vertAlign val="superscript"/>
        <sz val="10"/>
        <color theme="1"/>
        <rFont val="Arial Narrow"/>
        <family val="2"/>
        <charset val="238"/>
      </rPr>
      <t>2</t>
    </r>
  </si>
  <si>
    <t>Rozebranie nawierzchni zjazdów z kostki betonowej brukowej grub. 8 cm na podsypce cem.-piask., z wypełnieniem spoin piaskiem</t>
  </si>
  <si>
    <t>Zasypanie wykonanych przepustów pod zjazdami gruntem leżącym obok, wraz z jego zagęszczeniem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</si>
  <si>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</si>
  <si>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</si>
  <si>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</si>
  <si>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</si>
  <si>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</si>
  <si>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</si>
  <si>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</si>
  <si>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</si>
  <si>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</si>
  <si>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Cena</t>
  </si>
  <si>
    <t>Wartość</t>
  </si>
  <si>
    <t>4.1</t>
  </si>
  <si>
    <t>4.3</t>
  </si>
  <si>
    <t>Utylizacja zbędnego humusu</t>
  </si>
  <si>
    <t>Usunięcie warstwy ziemi urodzajnej (humusu), grubość w-wy śr. 15 cm</t>
  </si>
  <si>
    <t>Rozebranie istniejących przepustów pod zjazdami z rur betonowych Φ 30-100 cm</t>
  </si>
  <si>
    <t>4.7</t>
  </si>
  <si>
    <t>4.8</t>
  </si>
  <si>
    <t>4.9</t>
  </si>
  <si>
    <t>4.10</t>
  </si>
  <si>
    <t>4.11</t>
  </si>
  <si>
    <t>Odtworzenie trasy i punktów wysokościowych i geodezyjnych i referencyjnych oraz pasa drogowego w terenie równinnym</t>
  </si>
  <si>
    <t>Wykopy jamiste pod studnie rewizyjne, studzienki ściekowe, przykanaliki oraz rowy kryte  na głęb. do 3m, grunt kat. III ze złożeniem gruntu obok</t>
  </si>
  <si>
    <t>Wykopy jamiste pod studnie rewizyjne, studzienki ściekowe, przykanaliki oraz rowy kryte  na głęb. do 3m, grunt kat. III z odwozem i utylizacją</t>
  </si>
  <si>
    <t>Wykonanie płyt dennych pod studnie rewizyjne, studzienki ściekowe z betonu B-15 o grub. 25 cm</t>
  </si>
  <si>
    <t xml:space="preserve">1. Roboty przygotowawcze  </t>
  </si>
  <si>
    <t>Wykonywanie wykopów o głębokości do 3 m, w gruncie kat. III, z przerzutem poprzecznym urobku</t>
  </si>
  <si>
    <t>D-08.03.01  45 233 340-4</t>
  </si>
  <si>
    <t>D-04.04.02b 45 233 340-4</t>
  </si>
  <si>
    <t>D-04.05.01.b 45 233 220-7</t>
  </si>
  <si>
    <t>D-05.03.05b 45 233 220-7</t>
  </si>
  <si>
    <t>D-05.03.05a 45 233 220-7</t>
  </si>
  <si>
    <t>Podstawa wyceny</t>
  </si>
  <si>
    <t>STWiORB / CPV</t>
  </si>
  <si>
    <t>D-04.01.01                          45 233 340-4</t>
  </si>
  <si>
    <t>D-02.00.00     D-02.03.01     45 11 12 00-0.</t>
  </si>
  <si>
    <t>Humusowanie skarp o gr. 15 cm i obsianie skarp</t>
  </si>
  <si>
    <t>3.5</t>
  </si>
  <si>
    <t>3.7</t>
  </si>
  <si>
    <t>Rozebranie nawierzchni zjazdów o nawierzchni betonowej</t>
  </si>
  <si>
    <t xml:space="preserve">Wykonanie przepustów pod zjazdami z rur PVC SN 8kN/m2 Fi 50 cm </t>
  </si>
  <si>
    <t>Wykonanie podłoża z pospółki pod kanały, studnie rewizyjne, połaczeniowe studzienki ściekowe, o grub. w-wy 20 cm</t>
  </si>
  <si>
    <t>Wykonanie obudowy wlotu i wylotu kołnierzowego dla przepustów pod zjazdami o średnicy 50 cm</t>
  </si>
  <si>
    <t>3.6</t>
  </si>
  <si>
    <t>5.2</t>
  </si>
  <si>
    <t>5.4</t>
  </si>
  <si>
    <t>Rozebranie naw. tłuczniowej gr.15 cm, na zjazdach</t>
  </si>
  <si>
    <t xml:space="preserve">Frezowanie naw. bitumicznej zjazdów, grub. 4 cm  </t>
  </si>
  <si>
    <t>Wykonanie koryta na zjazdach, z profilowaniem i zagęszczeniem podłoża, głębokość 30 cm, grunt kat. III</t>
  </si>
  <si>
    <t>2.14</t>
  </si>
  <si>
    <t>2.15</t>
  </si>
  <si>
    <t>2.16</t>
  </si>
  <si>
    <t>2.17</t>
  </si>
  <si>
    <t>3.9</t>
  </si>
  <si>
    <t>Wykonanie kompletnych studni rewizyjnych z kręgów betonowych Ф 100 cm, o głęb. 2,00 m</t>
  </si>
  <si>
    <t>Wykonanie kompletnych studzienek ściekowych ulicznych betonowych Φ 50 cm z osadnikiem bez syfonu wg KPED 02.13. lecz głęb. 215,5 cm z wpustem krawężnikowym.</t>
  </si>
  <si>
    <t>Wykonanie przykanalików z rur PVC Φ 20 cm</t>
  </si>
  <si>
    <t>4. Jezdnia i chodniki</t>
  </si>
  <si>
    <t>D-08.01.01 45 233 340-4</t>
  </si>
  <si>
    <t>Ustawienie obrzeży betonowych 8x30 cm na ławie betonowej z wypełnieniem spoin zaprawą cementową</t>
  </si>
  <si>
    <t>Wykonanie podbudowy z kruszywa łamanego stabilizowanego mechanicznie, w w-wie grub. 15 cm, pod chodnik,</t>
  </si>
  <si>
    <t>D-08.02.02 45 233 222-2</t>
  </si>
  <si>
    <r>
      <t xml:space="preserve">Wykonanie wykopów o głębokości do 3m, w gruncie kat. III, </t>
    </r>
    <r>
      <rPr>
        <sz val="10"/>
        <color theme="1"/>
        <rFont val="Arial Narrow"/>
        <family val="2"/>
        <charset val="238"/>
      </rPr>
      <t>z przerzutem poprzecznym urobku</t>
    </r>
  </si>
  <si>
    <t>Wykonanie nasypów  z gruntu pozyskanego staraniem i na koszt Wykonawcy, z transp. urobku sam. samowył. na  wyk. nasypów</t>
  </si>
  <si>
    <t>Ręczne formowanie nasypów z gruntu kat. III przerzuconego poprzecznie, wraz z ich zagęszczeniem</t>
  </si>
  <si>
    <t>5.7</t>
  </si>
  <si>
    <t xml:space="preserve">Rozebranie betonowych ścianek czołowych przepustów pod zjazdami </t>
  </si>
  <si>
    <t>Wykonanie w-wy wiążącej z betonu asfaltowego, grub. 6 cm, dla ruchu kat. KR 3 na zjazdach</t>
  </si>
  <si>
    <t>Wykonanie podbudowy z kruszywa łamanego stabilizowanego mechanicznie, w w-wie grub. 20 cm, na zjazdach</t>
  </si>
  <si>
    <t>45 23 21 30-2</t>
  </si>
  <si>
    <t>D-03.02.01</t>
  </si>
  <si>
    <t>Uzupełnienie poboczy kruszywem łamanym śr, grubości w-wy 10 cm wraz z wykonaniem nawierzchni na zjazdach z kruszywa</t>
  </si>
  <si>
    <t>D-04.04.02a  45 233 340-4</t>
  </si>
  <si>
    <t>Wykonanie podbudowy pomocniczej z kruszywa naturalnego stabilizowanego mechanicznie, w w-wie grub. 15 cm, pod chodnik</t>
  </si>
  <si>
    <t>Rozebranie krawężnika 15x30x100 na ławie betonowej</t>
  </si>
  <si>
    <t>Rozebranie obrzeży 8xx30x100 na ławie betonowej</t>
  </si>
  <si>
    <t>Rozebranie studzienek ściekowych betonowych śr. 50 cm</t>
  </si>
  <si>
    <t>Odwóz gruzu z rozbiórki  będącego własnością Wykonwcy, samoch. samowył. przy mech. załadunku i rozład. wraz z utulizacją na koszt Wykonawcy</t>
  </si>
  <si>
    <t xml:space="preserve">Wykonanie podbudowy pomocniczej z kruszywa naturalnego stabilizowanego mechanicznie, w w-wie grub. 15 cm, na zjazdach </t>
  </si>
  <si>
    <t>Wykonanie w-wy ścieralnej z betonu asfaltowego grub. 5 cm dla ruchu kat. KR 3 na zjazdach</t>
  </si>
  <si>
    <t>zał. Obliczenia 951,00m</t>
  </si>
  <si>
    <t>zał. Obliczenia 18 szt.</t>
  </si>
  <si>
    <t>Wg „Tabeli zjazdów” – 167 m2</t>
  </si>
  <si>
    <t>Wg „Tabeli zjazdów” – 31 m2</t>
  </si>
  <si>
    <t>Wg „Tabeli zjazdów” – 248m2 x 1,05 = 260,4 m2</t>
  </si>
  <si>
    <t>wg zał Obliczenia 248 m2</t>
  </si>
  <si>
    <t>wg zał. Obliczenia -443,59 m2</t>
  </si>
  <si>
    <t>m2</t>
  </si>
  <si>
    <t xml:space="preserve">Recykling nawierzchni na zimno MCE g rub. 20 cm w technolog ii recyklingu głębokieg o z 50% doziarnieniem (2521-9)*5,7Recykling nawierzchni na zimno MCE g rub. 20 cm w technolog ii recyklingu głębokieg o z 50% doziarnieniem </t>
  </si>
  <si>
    <t>D-D-04.10.01 45 233 220-7</t>
  </si>
  <si>
    <t>4.2</t>
  </si>
  <si>
    <r>
      <t xml:space="preserve">Wykonanie w-wy ścieralnej z betonu asfaltowego grub. </t>
    </r>
    <r>
      <rPr>
        <sz val="10"/>
        <rFont val="Arial Narrow"/>
        <family val="2"/>
        <charset val="238"/>
      </rPr>
      <t xml:space="preserve">4 </t>
    </r>
    <r>
      <rPr>
        <sz val="10"/>
        <color theme="1"/>
        <rFont val="Arial Narrow"/>
        <family val="2"/>
        <charset val="238"/>
      </rPr>
      <t>cm dla ruchu kat. KR 4 na całej szerokości jezdni</t>
    </r>
  </si>
  <si>
    <t>Wykonanie w-wy ulepszonego podłoża, grunto-cement z betoniarki o grub. 25, dla poszerzeń istn. Nawierzchni</t>
  </si>
  <si>
    <t xml:space="preserve">Ustawienie krawężników betonowych wystających 15x30 cm ławie betonowej z oporem i podsypce cementowo-piaskowej </t>
  </si>
  <si>
    <t xml:space="preserve">Wykonanie w-wy wiążącej z betonu asfaltowego, grub. 8 cm, dla ruchu kat. KR 4 na całej szerokości </t>
  </si>
  <si>
    <t>6.3</t>
  </si>
  <si>
    <t>od km 25+500 do km 26+967 =1 467m</t>
  </si>
  <si>
    <t>Wg „Tabeli zjazdów” –202 m2</t>
  </si>
  <si>
    <t>Wg „Tabeli zjazdów” – 303 m2</t>
  </si>
  <si>
    <t>Wg „Tabeli zjazdów”  – 3,84 m3</t>
  </si>
  <si>
    <t>Wg „Tabeli zjazdów” – 95,00 m3</t>
  </si>
  <si>
    <t>Wg „Tabeli zjazdów” - 206m</t>
  </si>
  <si>
    <t>Wg „Tabeli zjazdów” - 222 m</t>
  </si>
  <si>
    <t>Wg „Tabeli zjazdów” – 52 szt.</t>
  </si>
  <si>
    <t>Wg „Tabeli zjazdów” – 66 m3</t>
  </si>
  <si>
    <t>Wg „Tabeli zjazdów” – 1 579 m2</t>
  </si>
  <si>
    <t>Wg „Tabeli zjazdów” –813 m2</t>
  </si>
  <si>
    <t>Wg „Tabeli zjazdów” – 568 m2</t>
  </si>
  <si>
    <t>wg zał. Obliczenia =472 m3 - nadmiar</t>
  </si>
  <si>
    <t>wg zał. Obliczenia = 314 m3</t>
  </si>
  <si>
    <t>wg zał. Obliczenia =5,17m3</t>
  </si>
  <si>
    <t>wg zał. Obliczenia = 12szt.</t>
  </si>
  <si>
    <t>wg zał. Obliczenia = 382 m</t>
  </si>
  <si>
    <t>wg zał. Obliczenia = 30szt</t>
  </si>
  <si>
    <t>wg zał. Obliczenia = 60 m</t>
  </si>
  <si>
    <t>wg zał. Obliczenia = 314 m3 - na zasypanie</t>
  </si>
  <si>
    <t>Wykonanie koryta na poszerzeniu jezdni i pod chodnik, z profilowaniem i zagęszczeniem podłoża, głębokość 50 cm, grunt kat. III</t>
  </si>
  <si>
    <t>wg zał. Obliczenia - 443,59 + 2 080,00 = 2 523,59 m2</t>
  </si>
  <si>
    <t>wg zał. Obliczenia - 2 538 m2</t>
  </si>
  <si>
    <t>wg zał. Obliczenia 8214,35 m2</t>
  </si>
  <si>
    <t>wg zał. Obliczenia - 9167,90 m2</t>
  </si>
  <si>
    <t>wg zał. Obliczenia 8581,10 m2</t>
  </si>
  <si>
    <t>Wg „Oblicz. obj. robót ziemnych - 205,6 m3</t>
  </si>
  <si>
    <r>
      <t>Wg „Wg „Oblicz. obj. robót ziemnych. – 154,2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</si>
  <si>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 –205,6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</si>
  <si>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ziemnych. –154,2 m</t>
    </r>
    <r>
      <rPr>
        <vertAlign val="superscript"/>
        <sz val="10"/>
        <color theme="1"/>
        <rFont val="Arial Narrow"/>
        <family val="2"/>
        <charset val="238"/>
      </rPr>
      <t>3</t>
    </r>
  </si>
  <si>
    <t>Wg „Oblicz. obj. robót ziemnych - 4 968 m2</t>
  </si>
  <si>
    <t>Wg „Oblicz. obj. robót ziemnych -134 m3</t>
  </si>
  <si>
    <t xml:space="preserve">wg załacznika "Obliczenia" -1 467,00m2 </t>
  </si>
  <si>
    <t>Plantowanie powierzchni skarp wykopów i nasypów w gruncie kat. III</t>
  </si>
  <si>
    <t xml:space="preserve">KNNR-6
0311/05,06,09
9901/01,02
w. 04
</t>
  </si>
  <si>
    <t>Ułożenie ścieku przykrawężnikowego z masy asfaltu twardolanego dla ruchu kat. KR 3 o gr. warstwy 3 cm</t>
  </si>
  <si>
    <t>Długość chodnika 1 473mb x 0,2mb = 294,6 m2</t>
  </si>
  <si>
    <t xml:space="preserve">zał. Obliczenia - 1 973 m </t>
  </si>
  <si>
    <t>Ułożenie kostki bet. brukowej gr 8cm (kolor grafitowy) - kostka nowa na podsypce cem. - piask., z wypełnieniem spoin piaskiem</t>
  </si>
  <si>
    <t>Wykonanie nawierzchni z kruszywa łamanego stabilizowanego mechanicznie, w w-wie grub. 15 cm, na zjazdach</t>
  </si>
  <si>
    <t>wg zał. Obliczenia - 1 473 mb</t>
  </si>
  <si>
    <t>wg zał. Obliczenia - 148 mb</t>
  </si>
  <si>
    <t>Wykonanie chodników z kostki bet. brukowej szarej grub. 6 cm - kostka nowa na podsypce cem. - piaskowej, z wypełnieniem spoin piaskiem,</t>
  </si>
  <si>
    <t>2.18</t>
  </si>
  <si>
    <t>4.5</t>
  </si>
  <si>
    <t>Rozebranie chodnika z kostki brukowej betonowej wraz ze ściekiem przykrawężnikowym</t>
  </si>
  <si>
    <t>zał. Obliczenia 2 568,70m</t>
  </si>
  <si>
    <t>zał. Obliczenia chodnika 402,18 m3</t>
  </si>
  <si>
    <t>1.6</t>
  </si>
  <si>
    <t>Ustawienie obrzeży betonowych 8x30 cm na ławie betonowej z wypełnieniem spoin zaprawą cementową (boki zjazdów)</t>
  </si>
  <si>
    <t>wg zał. Obliczenia - 1 473 m</t>
  </si>
  <si>
    <t>I</t>
  </si>
  <si>
    <t>Przebudowa drogi powiatowej Nr 1 152R Borowa - Czermin - Wola Mielecka - Kiełków - Przecław                                                                                                                             od km 25+500 do km 26+967 w miejscowości Błonie i Przecław</t>
  </si>
  <si>
    <t>CENA NETTO - Przebudowa drogi Nr 1 152R  (suma poz. od 1 do 6):</t>
  </si>
  <si>
    <t>II</t>
  </si>
  <si>
    <t>od km 0+015 - 2+101,67 = 2086,67 m</t>
  </si>
  <si>
    <t>zał. Obliczenia 504,00m</t>
  </si>
  <si>
    <t xml:space="preserve">zał. Obliczenia - 569 m </t>
  </si>
  <si>
    <r>
      <t>Rozebranie nawierzchni chodnika i ścieku z kostki betonowej brukowej grub. 6 cm na podsypce cem.-pias</t>
    </r>
    <r>
      <rPr>
        <sz val="10"/>
        <rFont val="Arial Narrow"/>
        <family val="2"/>
        <charset val="238"/>
      </rPr>
      <t>k.(materiał z rozbiórki przechodzi na własność Wykonawcy</t>
    </r>
    <r>
      <rPr>
        <sz val="10"/>
        <color theme="1"/>
        <rFont val="Arial Narrow"/>
        <family val="2"/>
        <charset val="238"/>
      </rPr>
      <t xml:space="preserve">) </t>
    </r>
  </si>
  <si>
    <t>zał. Obliczenia – 1 262,8 m2</t>
  </si>
  <si>
    <t>Frezowanie istn. naw. bitumicznej o gr. do 4 cm, (materiał z frezowania przechodzi na własność Wykonawcy)</t>
  </si>
  <si>
    <t xml:space="preserve">zał. Obliczenia  - 10 500,58 m2 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</si>
  <si>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</si>
  <si>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zał. Obliczenia 6 szt.</t>
  </si>
  <si>
    <t>1.7</t>
  </si>
  <si>
    <t>zał. Obliczenia 147 m3</t>
  </si>
  <si>
    <t>Wg „Tabeli zjazdów” –82 m2</t>
  </si>
  <si>
    <t>Wg „Tabeli zjazdów” – 152 m2</t>
  </si>
  <si>
    <t>Wg „Tabeli zjazdów” – 62 m2</t>
  </si>
  <si>
    <t>Wg „Tabeli zjazdów”  – 0,96 m3</t>
  </si>
  <si>
    <t>Wg „Tabeli zjazdów” – 26,00 m3</t>
  </si>
  <si>
    <t>Wg „Tabeli zjazdów” - 50m</t>
  </si>
  <si>
    <t>Wg „Tabeli zjazdów” – 264+106 m2</t>
  </si>
  <si>
    <r>
      <t>Wykonanie w-wy ścieralnej z betonu asfaltowego grub. 4 cm dla ruchu kat. KR 3 na zjazdach</t>
    </r>
    <r>
      <rPr>
        <sz val="10"/>
        <color rgb="FFFF0000"/>
        <rFont val="Arial Narrow"/>
        <family val="2"/>
        <charset val="238"/>
      </rPr>
      <t xml:space="preserve"> </t>
    </r>
  </si>
  <si>
    <t>wg zał Obliczenia 562 m2</t>
  </si>
  <si>
    <t>Ustawienie obrzeży betonowych 8x30 cm na ławie betonowej z oporem</t>
  </si>
  <si>
    <t>wg zał. Obliczenia - 80mb</t>
  </si>
  <si>
    <t>Wg „Tabeli zjazdów” –106+240=346 m2</t>
  </si>
  <si>
    <t>Wg „Tabeli zjazdów” – 176 + 790 = 966m2</t>
  </si>
  <si>
    <t>wg zał. Obliczenia = 132 m3</t>
  </si>
  <si>
    <t>wg zał. Obliczenia =197 m3 - nadmiar</t>
  </si>
  <si>
    <t>wg zał. Obliczenia = 0,55+0,15=0,7 m3</t>
  </si>
  <si>
    <t>wg zał. Obliczenia =1,19+0,52=1,71m3</t>
  </si>
  <si>
    <t>Wykonanie kompletnych studni rewizyjnych systemowych Ф 425 cm, z wpustem zamiast włazu</t>
  </si>
  <si>
    <t>wg zał. Obliczenia = 7szt.</t>
  </si>
  <si>
    <t>wg zał. Obliczenia = 195 m</t>
  </si>
  <si>
    <t>wg zał. Obliczenia = 6szt</t>
  </si>
  <si>
    <t>D-06.02.01</t>
  </si>
  <si>
    <t>Wykonanie obudowy wlotu i wylotu KD DN400;</t>
  </si>
  <si>
    <t>km 0+083 i 0+278</t>
  </si>
  <si>
    <t>Ułożenie ścieku betonowego, z prefabrykatów 15x60x50 na podsypce cementowo – piaskowej na wlotach i wylotach KD</t>
  </si>
  <si>
    <t>km 0+083 i 0+278  2x5mb = 10 mb</t>
  </si>
  <si>
    <t>3.10</t>
  </si>
  <si>
    <t xml:space="preserve">Ubezpieczenie płytami ażurowymi skarp rowu na wlotach i wylotach odcinków KD </t>
  </si>
  <si>
    <t>km 0+083 i 0+278   2x5x1,2mb = 12 m2</t>
  </si>
  <si>
    <t>3.11</t>
  </si>
  <si>
    <t>wg zał. Obliczenia = 132 m3 - na zasypanie</t>
  </si>
  <si>
    <t>Wykonanie koryta na poszerzeniu jezdni, z profilowaniem i zagęszczeniem podłoża, głębokość 50 cm, grunt kat. III</t>
  </si>
  <si>
    <t>wg zał. Obliczenia - 658,31 + 160m2 pod chodnik = 818,31m2</t>
  </si>
  <si>
    <t xml:space="preserve">Wykonanie w-wy ulepszonego podłoża, grunto-cement z betoniarki o grub. 25, dla poszerzeń istn nawierzchni. </t>
  </si>
  <si>
    <t>wg zał. Obliczenia - 658,31 m2</t>
  </si>
  <si>
    <t>Ustawienie krawężników betonowych wystających 15x30 cm ławie betonowej z oporem i podsypce cementowo-piaskowej DP 1 167R</t>
  </si>
  <si>
    <t>wg zał. Obliczenia - 534 m</t>
  </si>
  <si>
    <t>wg zał. Obliczenia - 599mb</t>
  </si>
  <si>
    <t>wg zał. Obliczenia - 160 m2</t>
  </si>
  <si>
    <t>wg zał. Obliczenia - 1 238 m2</t>
  </si>
  <si>
    <t>Wykonanie podbudowy z kruszywa łamanego stabilizowanego mechanicznie, w w-wie grub. 20 cm, na poszerzeniach istn. Nawierzchni</t>
  </si>
  <si>
    <t>wg zał. Obliczenia - 507,86 m2</t>
  </si>
  <si>
    <t>D-04.07.01 45 233 220-7.</t>
  </si>
  <si>
    <t xml:space="preserve">Wykonanie podbudowy z betonu asfaltowego o grub. w-wy 10 cm, dla ruchu KR 3, na poszerzeniach </t>
  </si>
  <si>
    <t>wg zał. Obliczenia 423,61 m2</t>
  </si>
  <si>
    <t>Wyrównanie istniejącej nawierzchni oraz podbudowy  betonem asfaltowym dla ruchu kat. KR 3 sposobem mechanicznym DP 1 167R w-wą śr. gr 6 cm</t>
  </si>
  <si>
    <t>wg zał. obliczenia =1911,97 t</t>
  </si>
  <si>
    <t>t</t>
  </si>
  <si>
    <t>Wykonanie w-wy ścieralnej z betonu asfaltowego, grub. 5 cm, dla ruchu kat. KR 3 na całej szerokości DP 1 167R</t>
  </si>
  <si>
    <t>wg zał. Obliczenia nawierzchni 10 619,24m2</t>
  </si>
  <si>
    <t>4.12</t>
  </si>
  <si>
    <t>wg zał. Obliczenia - 103,2 m2</t>
  </si>
  <si>
    <t>4.13</t>
  </si>
  <si>
    <t>Wg „Oblicz. obj. robót ziemnych - 178,9 m3</t>
  </si>
  <si>
    <r>
      <t>Wg „Oblicz.” j.w., poz. zużycie na miejscu – 106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</si>
  <si>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„Oblicz.” j.w., poz. suma algebraicz. – 159 m</t>
    </r>
    <r>
      <rPr>
        <vertAlign val="superscript"/>
        <sz val="10"/>
        <color theme="1"/>
        <rFont val="Arial Narrow"/>
        <family val="2"/>
        <charset val="238"/>
      </rPr>
      <t>3</t>
    </r>
  </si>
  <si>
    <t>Poz. 5.3+5.4 = 104+4557 = 159 m3</t>
  </si>
  <si>
    <t>Humusowanie skarp o gr. 10 cm i obsianie skarp</t>
  </si>
  <si>
    <t>Wg „Oblicz. obj. robót ziemnych - 927,5 m2</t>
  </si>
  <si>
    <t>Wg „Oblicz. obj. robót ziemnych - 86,1 m3</t>
  </si>
  <si>
    <t>Plantowanie powierzchni skarp nasypów w gruncie kat. III</t>
  </si>
  <si>
    <t>6.2</t>
  </si>
  <si>
    <t>Przebudowa dróg powiatowych nr 1 152R w m. Błonie i Przecław oraz Nr 1 167R w m. Podborze i Zgórsko                                                                                                               wraz z przebudową mostu na rzece Zgórskiej w m. Podborze</t>
  </si>
  <si>
    <t>CENA NETTO - Przebudowa drogi Nr 1 167R  (suma poz. od 1 do 6):</t>
  </si>
  <si>
    <t>III</t>
  </si>
  <si>
    <t>Przebudowa i rozbudowa mostu na rzece Zgórskiej w miejscowości Podborze w ciągu drogi powiatowej nr 1167R Podborze - Ruda w km 2+189,00 wraz z przebudową i rozbudową drogi powiatowej na dojazdach do mostu</t>
  </si>
  <si>
    <t>IV.</t>
  </si>
  <si>
    <t>V.</t>
  </si>
  <si>
    <t>VI.</t>
  </si>
  <si>
    <t>CENA NETTO ZAMÓWIENIA (suma grup od I do III):</t>
  </si>
  <si>
    <t>CENA BRUTTO ZAMÓWIENIA (suma poz. IV i V):</t>
  </si>
  <si>
    <t>WYMAGANIA OGÓLNE</t>
  </si>
  <si>
    <t xml:space="preserve">
kalk. własna</t>
  </si>
  <si>
    <t>Koszt dostosowania się do wymagań Warunków Kontraktu i Wymagań Ogólnych zawartych w Specyfikacji Technicznej DM 00.00.00</t>
  </si>
  <si>
    <t>ryczałt</t>
  </si>
  <si>
    <t>Wprowadzenie tymczasowej organizacji ruchu i utrzymywanie oznakowania w czasie trawania robót (odzysk)</t>
  </si>
  <si>
    <t>Geodezyjna inwentaryzacja powykonawcza zawierająca również komplet opracowań geodezyjnych związanych z odtworzeniem, lub w przypadku braku możliwości tej procedury, z wyniesieniem granicy pasa drogowego w terenie i zastabilizowanie go granicznikami</t>
  </si>
  <si>
    <t>Wykonanie i rozbiórka dróg technologicznych, tymczasowych i dojazdowych, budowa i rozbiórka kładki technologicznej - obiektów niezbędnych do realizacji robót, m.in. rozbiórka konstrukcji nośnej, rozbiórka korpusów przyczółków, tymczasowe wykopy i nasypy, tymczasowe obiekty, i inne niezbędne dla potrzeb realizacji kontraktu</t>
  </si>
  <si>
    <t>ROBOTY DROGOWE</t>
  </si>
  <si>
    <t>KNR 2-01 0119-03</t>
  </si>
  <si>
    <t>Roboty pomiarowe przy liniowych robotach ziemnych - trasa drogi w terenie równinnym - Odtworzenie trasy i punktów wysokościowych</t>
  </si>
  <si>
    <t>KNR 13-12 0201-05</t>
  </si>
  <si>
    <t>ha</t>
  </si>
  <si>
    <t>KNNR-W 10 2402-02</t>
  </si>
  <si>
    <t>Mechaniczne usunięcie warstwy ziemi urodzajnej (humusu) gr. 15 cm</t>
  </si>
  <si>
    <t>Rozbiórki obiektów kubaturowych wraz z odwozem elementów i gruzu na składowisko Wykonawcy - most stały wraz z wyposażeniem i umocnieniami skarp rzeki</t>
  </si>
  <si>
    <t>m3</t>
  </si>
  <si>
    <t>Usunięcie kamieni i bloków skalnych</t>
  </si>
  <si>
    <t>KNR 2-31 0802-07 0802-08</t>
  </si>
  <si>
    <t>Mechaniczne rozebranie podbudowy z kruszywa kamiennego o grubości 20 cm</t>
  </si>
  <si>
    <t>KNR 2-31 0804-03 0804-04</t>
  </si>
  <si>
    <t>Mechaniczne rozebranie nawierzchni z tłucznia kamiennego o grubości 20 cm</t>
  </si>
  <si>
    <t>KNR 2-31 0803-03 0803-04</t>
  </si>
  <si>
    <t>Mechaniczne rozebranie nawierzchni z mieszanek mineralno-bitumicznych o grubości 20 cm</t>
  </si>
  <si>
    <t>KNR 2-31 0816-04
analogia</t>
  </si>
  <si>
    <t>Rozebranie zjazdów oraz przepustów rurowych - ścianki czołowe i ławy betonowe</t>
  </si>
  <si>
    <t>KNR 2-31 0807-03
analogia</t>
  </si>
  <si>
    <t>Rozebranie chodników z kostki brukowej betonowej</t>
  </si>
  <si>
    <t>KNR 2-31 0813-03</t>
  </si>
  <si>
    <t>Rozebranie krawężników betonowych 15x30 cm na podsypce cementowo-piaskowej</t>
  </si>
  <si>
    <t>KNR 2-31 0814-02</t>
  </si>
  <si>
    <t>Rozebranie obrzeży 8x30 cm na podsypce piaskowej</t>
  </si>
  <si>
    <t>KNR 2-31 0818-06</t>
  </si>
  <si>
    <t>Rozebranie barier stalowych pojedynczych</t>
  </si>
  <si>
    <t>KNR 2-31 0816-02
analogia</t>
  </si>
  <si>
    <t>Rozebranie przepustów rurowych - rury betonowe o śr. 50 cm wraz ze ściankami czołowymi</t>
  </si>
  <si>
    <t>KNR 2-31 0818-08
analogia</t>
  </si>
  <si>
    <t>Rozebranie słupków do znaków pionowych wraz ze zdjęciem tarcz (tablic) znaków drogowych</t>
  </si>
  <si>
    <t>KNR 2-33 0103-05
analogia</t>
  </si>
  <si>
    <t>Rozebranie nawierzchni drewnianych mostu istniejącego - kompletny pomost drewniany</t>
  </si>
  <si>
    <t>Wykonanie rozbiorki rusztu stalowego z dźwigarów stalowych o konstrukcji - nad wodą</t>
  </si>
  <si>
    <t>kpl</t>
  </si>
  <si>
    <t>KNR 2-01 0311-03
analogia</t>
  </si>
  <si>
    <t>Roboty ziemne poprzeczne (bez transportu) wykonywane mechanicznie</t>
  </si>
  <si>
    <t>KNR 2-01 0217-06</t>
  </si>
  <si>
    <t>Wykopy oraz przekopy wykonywane koparkami podsiębiernymi 0.40 m3 na odkład</t>
  </si>
  <si>
    <t>KNR 2-01 0235-02
analogia</t>
  </si>
  <si>
    <t>Wykonanie nasypów mechanicznie z gruntów kategorii I-VI - nasypy część drogowa</t>
  </si>
  <si>
    <t>Wykonanie nasypów mechanicznie z gruntów kategorii I-VI - nasypy nadbudowa wałów</t>
  </si>
  <si>
    <t>KNR 9-11 0401-02
analogia</t>
  </si>
  <si>
    <t>Warstwa bariery geosyntetycznej - odbudowa i nadbudowa wałów</t>
  </si>
  <si>
    <t>KNCK-3 0602-02
analogia</t>
  </si>
  <si>
    <t>Budowa przepustów drogowych rurowych jednootworowych - wykonanie części przelotowej przepustu z rur PP lub HDPE o śr. 80 cm wraz z wykonaniem fundamentu z kruszywa otoczonego geokompozytem oraz umocnieniem wlotu i wylotu</t>
  </si>
  <si>
    <t>KNCK-3 0602-03
analogia</t>
  </si>
  <si>
    <t>Budowa przepustów drogowych rurowych jednootworowych - wykonanie części przelotowej przepustu z rur PP lub HDPE o śr. 100 cm wraz z wykonaniem fundamentu z kruszywa otoczonego geokompozytem oraz umocnieniem wlotu i wylotu</t>
  </si>
  <si>
    <t>KNR 2-28 0506-03</t>
  </si>
  <si>
    <t>Przykanaliki z rur kielichowych z PVC o śr. nom. 200 mm</t>
  </si>
  <si>
    <t>KNR 2-18 0625-02</t>
  </si>
  <si>
    <t>Studzienki ściekowe z gotowych elementów betonowe o śr. 500 mm z osadnikiem bez syfonu wraz z wpustem żeliwnym klasy D400</t>
  </si>
  <si>
    <t>KNR 2-18 0613-01</t>
  </si>
  <si>
    <t>Studnie rewizyjne z kręgów betonowych o śr. 1000 mm w gotowym wykopie wraz z pokrywą żeliwną klasy D400</t>
  </si>
  <si>
    <t>szt</t>
  </si>
  <si>
    <t>Wykonanie obudowy wylotów przykanalików wraz z umicnieniem wylotu do poziomu dna rowu i umocnieniem odcinka rowu</t>
  </si>
  <si>
    <t>KNR 2-31 0101-01 0101-02
analogia</t>
  </si>
  <si>
    <t>Mechaniczne wykonanie koryta na całej szerokości jezdni i chodników w gruncie kat. I-IV głębokości 40 cm wraz z profilowaniem i zagęszczeniem podłoża - Koryto pod poszerzenie wałów</t>
  </si>
  <si>
    <t>KNR 2-31 0101-01 0101-02</t>
  </si>
  <si>
    <t>Mechaniczne wykonanie koryta na całej szerokości jezdni i chodników w gruncie kat. I-IV głębokości 50 cm wraz z profilowaniem i zagęszczeniem podłoża - Koryto dla rozbudowy drogi powiatowej</t>
  </si>
  <si>
    <t>KNR 2-31 0104-07 0104-08</t>
  </si>
  <si>
    <t>Warstwy odsączające z piasku w korycie lub na całej szerokości drogi, wykonanie i zagęszczanie mechaniczne - grubość warstwy po zagęszczeniu 15 cm - pod chodniki dla pieszych</t>
  </si>
  <si>
    <t>Warstwy odsączające z piasku w korycie lub na całej szerokości drogi, wykonanie i zagęszczanie mechaniczne - grubość warstwy po zagęszczeniu 20 cm - pod drogę powiatową, na zjazdach i na koronie wałów</t>
  </si>
  <si>
    <t>KNR 2-11 0404-05</t>
  </si>
  <si>
    <t>Wykonanie podsypki cementowo piaskowej o grubości 5 cm</t>
  </si>
  <si>
    <t>KNR 2-31 1004-04</t>
  </si>
  <si>
    <t>Mechaniczne czyszczenie nawierzchni drogowej nieulepszonej</t>
  </si>
  <si>
    <t>KNR 2-31 1004-07</t>
  </si>
  <si>
    <t>Skropienie nawierzchni drogowej asfaltem</t>
  </si>
  <si>
    <t>KNR 2-31 0114-07 0114-08</t>
  </si>
  <si>
    <t>Podbudowa z kruszywa łamanego - warstwa górna o grubości po zagęszczeniu 15 cm - Podbudowa chodnika dla pieszych</t>
  </si>
  <si>
    <t>Podbudowa z kruszywa łamanego - warstwa górna o grubości po zagęszczeniu 25 cm - Budowa drogi powiatowej i nawierzchnia korony wałów</t>
  </si>
  <si>
    <t>KNR 2-31 0110-01 0110-02</t>
  </si>
  <si>
    <t>Podbudowa z mieszanki mineralno-bitumicznej AC22P - grubość warstwy po zagęszczeniu 8 cm</t>
  </si>
  <si>
    <t>KNR 2-31 0310-01 0310-02</t>
  </si>
  <si>
    <t>Nawierzchnia z mieszanek mineralno-bitumicznych AC16W - warstwa wiążąca - grubość po zagęszczeniu 6 cm</t>
  </si>
  <si>
    <t>KNR 2-31 0310-01</t>
  </si>
  <si>
    <t>Nawierzchnia z mieszanek mineralno-bitumicznych AC16W - warstwa wiążąca - grubość po zagęszczeniu 4 cm - na moście</t>
  </si>
  <si>
    <t>KNR 2-31 0310-05 0310-06</t>
  </si>
  <si>
    <t>Nawierzchnia z mieszanek mineralno-bitumicznych AC11S - warstwa ścieralna - grubość po zagęszczeniu 5 cm</t>
  </si>
  <si>
    <t>Nawierzchnia z mieszanek mineralno-bitumicznych AC11S - warstwa ścieralna - grubość po zagęszczeniu 4 cm - na moście</t>
  </si>
  <si>
    <t>KNR AT-03 0102-03/04
analogia</t>
  </si>
  <si>
    <t>Frezowanie nawierzchni bitumicznej o śr. gr. 12 cm</t>
  </si>
  <si>
    <t>KNR 2-01 0510-01 0510-02</t>
  </si>
  <si>
    <t>Humusowanie skarp z obsianiem przy grubości warstwy humusu 10 cm</t>
  </si>
  <si>
    <t>KNR 2-11 0411-02
analogia</t>
  </si>
  <si>
    <t>Umocnienie skarp rowów płytami ażurowymi typu YOMB 75x100x12,5cm na podsypce cementowo - piaskowej 1:4 grubości min. 10cm wraz z okołkowaniem min. 2 paliki/płyta</t>
  </si>
  <si>
    <t>KNR 2-31 0606-03
analogia</t>
  </si>
  <si>
    <t>Ścieki z prefabrykatów betonowych o grubości 15 cm na podsypce cementowo-piaskowej wg KPED 01.03 - typu mulda</t>
  </si>
  <si>
    <t>KNR 2-31 0605-07
analogia</t>
  </si>
  <si>
    <t>Przepusty rurowe SN8 z PP lub HDPE pod zjazdami o śr. 50 cm wraz z robotami ziemnymi i fundamentem</t>
  </si>
  <si>
    <t>KNR 2-31 0602-05
analogia</t>
  </si>
  <si>
    <t>Wykonanie ścianek czołowych przepustów pod zjazdami i skrzyżowaniami, wlot i wylot umocniony prefarykatami betonowymi</t>
  </si>
  <si>
    <t>KNR 2-31 0114-07 0114-08
analogia</t>
  </si>
  <si>
    <t>Uzupełnienie poboczy kruszywem kamiennym łamanym, stabilizowanym mechanicznie, gr. po zagęszczeniu 20 cm</t>
  </si>
  <si>
    <t>KNR 2-31 1403-05</t>
  </si>
  <si>
    <t>Oczyszczenie rowów z namułu o grubości 20 cm z wyprofilowaniem skarp rowu</t>
  </si>
  <si>
    <t>KNR 2-31 0702-02</t>
  </si>
  <si>
    <t>Słupki do znaków drogowych z rur stalowych o śr. 70 mm</t>
  </si>
  <si>
    <t>KNR 2-31 0703-01</t>
  </si>
  <si>
    <t>Przymocowanie tablic znaków drogowych zakazu, nakazu, ostrzegawczych, informacyjnych o powierzchni do 0.3 m2</t>
  </si>
  <si>
    <t>KNR 2-31 0704-01
analogia</t>
  </si>
  <si>
    <t>Ustawienie barieroporęczy ochronnych stalowych jednostronnych - bezprzekładkowych typu N2W2A</t>
  </si>
  <si>
    <t>KNR 2-31 0701-04
analogia</t>
  </si>
  <si>
    <t>Ustawienie balustrad typu U11a osadzonych na fundamencie betonowym</t>
  </si>
  <si>
    <t>KNR 2-31 0403-03
analogia</t>
  </si>
  <si>
    <t>Krawężniki betonowe wystające o wymiarach 15x30 cm na ławie betonowej z oporem</t>
  </si>
  <si>
    <t>KNR AT-03 0304-03</t>
  </si>
  <si>
    <t>Nawierzchnia z kostki brukowej betonowej gr. 8 cm układana mechanicznie na podsypce cementowo-piaskowej - chodnik</t>
  </si>
  <si>
    <t>KNR 2-31 0407-05
analogia</t>
  </si>
  <si>
    <t>Obrzeża betonowe o wymiarach 30x8 cm na ławie betonowej z oporem</t>
  </si>
  <si>
    <t>KNR 2-31 0606-04
analogia</t>
  </si>
  <si>
    <t>Ścieki z prefabrykatów betonowych 60x50x20 cm</t>
  </si>
  <si>
    <t>ROBOTY MOSTOWE</t>
  </si>
  <si>
    <t>KNR 2-10 0410-12
analogia</t>
  </si>
  <si>
    <t>Wykonanie pali o średn. d=800 mm - na lądzie beton klasy C25/30. Pale pod przyczółki bez pozostawienia rury obsadowej</t>
  </si>
  <si>
    <t>KNR 2-33 0210-02
analogia</t>
  </si>
  <si>
    <t>Wykonanie warstwy wyrównawczej pod korpusy podpór z betonu C12/15 o gr. 20 cm: przyczółki</t>
  </si>
  <si>
    <t>KNR 2-33 0208-03
analogia</t>
  </si>
  <si>
    <t>Wykonanie zbrojenia pali dużych średnic ze stali klasy AIII N (B500SP)</t>
  </si>
  <si>
    <t>Wzmocnienie podłoża fundamentów bezpośrednich poprzez wymianę gruntu na nośny - wykonanie materaca z kruszywa łamanego otoczonego geokompozytem, z zabezpieczeniem wykopu w wodzie i pompowaniem wody</t>
  </si>
  <si>
    <t>KNR 2-33 0205-07
analogia</t>
  </si>
  <si>
    <t>Wykonanie systemowego deskowania korpusu przyczółków</t>
  </si>
  <si>
    <t>KNR 2-33 0210-05
analogia</t>
  </si>
  <si>
    <t>Wykonanie korpusu przyczółków - zwieńczenie, z betonu C30/37</t>
  </si>
  <si>
    <t>Wykonanie i wbudowanie konstrukcji stałego wyposażenia</t>
  </si>
  <si>
    <t>KNR 2-33 0208-07</t>
  </si>
  <si>
    <t>Montaż zbrojenia - podpory słupowe i przyczółki - pręty o śr. 16-20 mm</t>
  </si>
  <si>
    <t>KNR 2-33 0411-06
analogia</t>
  </si>
  <si>
    <t>Montaż prefabrykowanych belek sprężonych, przęsła o rozpiętości do 18 m - nad wodą. Belki typu Kujan NG o długości L=18,00m</t>
  </si>
  <si>
    <t>KNR 2-33 0409-01
analogia</t>
  </si>
  <si>
    <t>Wykonanie części ustroju nośnego "na mokro" z betonu klasy C30/37</t>
  </si>
  <si>
    <t>KNR 2-33 0405-03
analogia</t>
  </si>
  <si>
    <t>Montaż zbrojenia prętami o śr. 16-32 mm płyt ustrojów niosących pełnych bez wsporników</t>
  </si>
  <si>
    <t>Koszt prefabrykowanych desek gzymsowych z betonu poliuretanowego o wymiarach 4x60x100cm</t>
  </si>
  <si>
    <t>KNR 2-33 0401-03
analogia</t>
  </si>
  <si>
    <t>Montaż prefabrykowanych desek gzymsowych z betonu poliuretanowego o kubaturze do 0,1m3/szt</t>
  </si>
  <si>
    <t>Wykonanie plyty chodnikowej "na mokro" z betonu klasy C30/37</t>
  </si>
  <si>
    <t>Osadzenie kotew zamocowań balustrad, barier, latarni, kotew kap chodnikowych, itp.</t>
  </si>
  <si>
    <t>Wykonanie uszczelnienia pomiędzy krawężnikiem, deską gzysmową a betonem chodnika  materiałem trwale plastycznym odpornym na działanie promieni UV</t>
  </si>
  <si>
    <t>KNR 2-33 0405-15
analogia</t>
  </si>
  <si>
    <t>Wykonanie zbrojenia kap za stali klasy AIII N (B500SP)</t>
  </si>
  <si>
    <t>KNR 2-33 0701-08
analogia</t>
  </si>
  <si>
    <t>Wykonanie bitumicznego, elastycznego przekrycia dylatacyjnego</t>
  </si>
  <si>
    <t>Koszt wpustu żeliwnego WM150 mm - wpust krawężnikowy</t>
  </si>
  <si>
    <t>KNR 2-15 0212-03
analogia</t>
  </si>
  <si>
    <t>Montaż wpustów żeliwnych d=150 mm</t>
  </si>
  <si>
    <t>KNR 2-19 0213-01
analogia</t>
  </si>
  <si>
    <t>Montaż saczków odwodnienia izolacji - saczki z HDPE, śr. 48mm wraz z podłączeniem do kolektora</t>
  </si>
  <si>
    <t>KNR 9-20 0402-01
analogia</t>
  </si>
  <si>
    <t>Wykonanie drenów z kruszywa lakierowanego żywicami syntetycznymi z taśmą</t>
  </si>
  <si>
    <t>KNR 2-33 0713-04
analogia</t>
  </si>
  <si>
    <t>Wykonanie powłokowej izolacji bitumicznej układanej "na zimno" - powierzchnie pionowe i poziome</t>
  </si>
  <si>
    <t>Koszt papy zgrzewalnej</t>
  </si>
  <si>
    <t>KNR 2-33 0715-03
analogia</t>
  </si>
  <si>
    <t>Wykonanie izolacji z papy zgrzewalnej na betonowych płaszczyznach poziomych - 1 x papa</t>
  </si>
  <si>
    <t>Koszt stalowych bariero-poręczy typu H2W3B</t>
  </si>
  <si>
    <t>KNR 2-31 0704-02
analogia</t>
  </si>
  <si>
    <t>Montaż stalowych bariero-poręczy typu H2W3B</t>
  </si>
  <si>
    <t>Zakup krawężników kamiennych 20x20cm z kotwami stalowymi osadzonymi na żywicy</t>
  </si>
  <si>
    <t>KNNR 6 0402-03
analogia</t>
  </si>
  <si>
    <t>Ustawienie krawężników kamiennych na podlewce z mieszanek niskoskurczowych</t>
  </si>
  <si>
    <t>Zakup krawężników kamiennych 30x20cm</t>
  </si>
  <si>
    <t>KNNR 6 0402-04
analogia</t>
  </si>
  <si>
    <t>Ustawienie krawężników kamiennych o wymiarach 20x30cm na ławie betonowej z oporem</t>
  </si>
  <si>
    <t>KNR 9-20 0402-06
analogia</t>
  </si>
  <si>
    <t>Wykonanie odwodnienia zasypki przyczółka z użyciem warstwy filtracyjnej z kruszywa łamanego 8/16 w osłonie z geowłókniny z zastosowaniem rury perforowanej PP 125 mm, grubość 30 cm - za płytą przejściową</t>
  </si>
  <si>
    <t>KNNR 1 0214-06
analogia</t>
  </si>
  <si>
    <t>Wykonanie zasypki przyczółka - zasypanie przestrzeni przed i za ścianami przyczółka gruntem piaszczystym</t>
  </si>
  <si>
    <t>KNR 2-01 0235-01
analogia</t>
  </si>
  <si>
    <t>Wykonanie nasypów stożka przyczółka gruntem piaszczystym, kategoria gruntu II</t>
  </si>
  <si>
    <t>KNR 2-33 0210-01
analogia</t>
  </si>
  <si>
    <t>Wykonanie płyt przejściowych z betonu klasy C30/37</t>
  </si>
  <si>
    <t>Wykonanie wyrównania pod i na płytach przejściowych z betonu klasy C16/20 o gr. 2x10cm</t>
  </si>
  <si>
    <t>KNR 2-33 0208-02
analogia</t>
  </si>
  <si>
    <t>Wykonanie zbrojenia płyt przejściowych stalą klasy AIII</t>
  </si>
  <si>
    <t>KNR 2-01 0508-05
analogia</t>
  </si>
  <si>
    <t>Wykonanie umocnienia stożków przyczółkowych poprzez darniowanie</t>
  </si>
  <si>
    <t>KNR 7-11 0103-05
analogia</t>
  </si>
  <si>
    <t>Wykonanie nawierzchni chodnika z żywicy poliuretanowo - epoksydowej gr. 6mm wraz z przygotowaniem i gruntowaniem powierzchni</t>
  </si>
  <si>
    <t>KNR 2-33 0713-02
analogia</t>
  </si>
  <si>
    <t>Wykonanie zabezpieczenia pow. betonowej powłoką o grub. 0,3&lt;d&lt;1mm - dyspersjami polimerowymi</t>
  </si>
  <si>
    <t>1. Roboty przygotowawcze</t>
  </si>
  <si>
    <t>Razem Rozdział 1.  Roboty przygotowawcze</t>
  </si>
  <si>
    <t>Razem Rozdział 2.  Zjazdy</t>
  </si>
  <si>
    <t>Razem Rozdział 3.  Elementy odwodnienia</t>
  </si>
  <si>
    <t>Razem Rozdział 4.  Nawierzchnia</t>
  </si>
  <si>
    <t>Razem Rozdział 5.  Roboty ziemne</t>
  </si>
  <si>
    <t>Razem Rozdział 6. Roboty wykończeniowe</t>
  </si>
  <si>
    <t>Przebudowa drogi powiatowej Nr 1 167R  relacji Podborze - Ruda  od km 0+015 do km 2+101,67 w m.  Zgórsko       i Podborze</t>
  </si>
  <si>
    <t>Razem Rozdział 1.   Roboty przygotowawcze</t>
  </si>
  <si>
    <t>Razem Rozdział 3. Elementy odwodnienia</t>
  </si>
  <si>
    <t>Razem Rozdział 4. Jezdnia i chodniki</t>
  </si>
  <si>
    <t>Razem Rozdział 6.  Roboty wykończeniowe</t>
  </si>
  <si>
    <t>1. WYMAGANIA OGÓLNE</t>
  </si>
  <si>
    <t>D-01.01.01                      45 11 27 30-1</t>
  </si>
  <si>
    <t>D-01.02.04     45 11 13 00-1</t>
  </si>
  <si>
    <t>D-01.02.04    45 11 13 00-1</t>
  </si>
  <si>
    <t>D-01.02.04      45 11 13 00-1</t>
  </si>
  <si>
    <t>D-01.02.04      45 11 13 00-2</t>
  </si>
  <si>
    <t>D-05.03.11    45 11 13 00-1</t>
  </si>
  <si>
    <t>D-02.00.00      D-02.01.01    45 11 12 00-0</t>
  </si>
  <si>
    <t>D-02.00.00     D-02.01.01    45 11 12 00-0</t>
  </si>
  <si>
    <t>D-06.02.01     45 23 21 30-2</t>
  </si>
  <si>
    <t>D-02.00.00     D-02.03.01   45 11 12 00-0</t>
  </si>
  <si>
    <t>D-04.01.01    45 23 33 20-8</t>
  </si>
  <si>
    <t>D-04.04.02.a  45 23 33 20-8</t>
  </si>
  <si>
    <t>D-04.04.02.b   45 23 33 20-8</t>
  </si>
  <si>
    <t>D-08.02.02   45 23 32 22-1</t>
  </si>
  <si>
    <t>D-04.04.02.b  45 23 33 20-8</t>
  </si>
  <si>
    <t xml:space="preserve"> D-02.00.00     D-02.01.01   45 11 12 00-0</t>
  </si>
  <si>
    <t>D-03.02.01      45 23 21 30-2</t>
  </si>
  <si>
    <t>D-03.02.01    45 23 21 30-2</t>
  </si>
  <si>
    <t>D-03.02.01   45 23 21 30-2</t>
  </si>
  <si>
    <t>D-03.02.01    45 23 21 30-2.</t>
  </si>
  <si>
    <t>D-03.02.01   45 23 21 30-2.</t>
  </si>
  <si>
    <t>D-02.00.00     D-02.03.01   45 11 12 00-0.</t>
  </si>
  <si>
    <t>D-01.02.02   45 11 22 10-0</t>
  </si>
  <si>
    <t>D-02.00.00     D-02.01.01   45 11 12 00-0</t>
  </si>
  <si>
    <t xml:space="preserve"> D-02.00.00     D-02.03.01    45 11 12 00-0</t>
  </si>
  <si>
    <t>D-02.00.00    D-02.03.01   45 11 12 00-0</t>
  </si>
  <si>
    <t>D-06.01.01   45 11 23 30-7</t>
  </si>
  <si>
    <t>D-06.06.01    45 11 12 00-0</t>
  </si>
  <si>
    <t>D-06.06.01   45 11 23 60-6</t>
  </si>
  <si>
    <t>D-01.01.01     45 11 27 30-1</t>
  </si>
  <si>
    <t>D-01.02.04   45 11 13 00-1</t>
  </si>
  <si>
    <t>D-02.00.00      D-02.01.01     45 11 12 00-0</t>
  </si>
  <si>
    <t>D-04.04.02.a 45 23 33 20-8</t>
  </si>
  <si>
    <t>D-04.04.02.b 45 23 33 20-8</t>
  </si>
  <si>
    <t>D-08.02.02    45 23 32 22-1</t>
  </si>
  <si>
    <t xml:space="preserve"> D-02.00.00    D-02.01.01    45 11 12 00-0</t>
  </si>
  <si>
    <t>D-06.02.01   45 23 31 20-6.</t>
  </si>
  <si>
    <t>D-06.06.0145 20 00 00-9</t>
  </si>
  <si>
    <t>D-04.01.01    45 233 340-4</t>
  </si>
  <si>
    <t>D-04.08.01    45 23 33 20-8</t>
  </si>
  <si>
    <t>D-01.02.02    45 11 22 10-0</t>
  </si>
  <si>
    <t>D-02.00.00    D-02.01.01   45 11 12 00-0</t>
  </si>
  <si>
    <t>D-02.00.00      D-02.03.01    45 11 12 00-0</t>
  </si>
  <si>
    <t>D-06.01.01    45 11 23 30-7</t>
  </si>
  <si>
    <t>D-06.06.01      45 11 23 60-6</t>
  </si>
  <si>
    <t>DM 00.00.00</t>
  </si>
  <si>
    <t>2. ROBOTY PRZYGOTOWAWCZE</t>
  </si>
  <si>
    <t>Mechaniczne karczowanie krzaków i poszycia z odwozem i utylizacją</t>
  </si>
  <si>
    <t>kalk. własna</t>
  </si>
  <si>
    <t>3. ROBOTY ZIEMNE</t>
  </si>
  <si>
    <t>4. ODWODNIENIE KORPUSU DROGOWEGO</t>
  </si>
  <si>
    <t>5. PODBUDOWY</t>
  </si>
  <si>
    <t>5.8</t>
  </si>
  <si>
    <t>5.9</t>
  </si>
  <si>
    <t>5.10</t>
  </si>
  <si>
    <t>6. NAWIERZCHNIE</t>
  </si>
  <si>
    <t>6.4</t>
  </si>
  <si>
    <t>6.5</t>
  </si>
  <si>
    <t>7. ROBOTY WYKOŃCZENIOWE</t>
  </si>
  <si>
    <t>7.1</t>
  </si>
  <si>
    <t>7.2</t>
  </si>
  <si>
    <t>7.3</t>
  </si>
  <si>
    <t>7.4</t>
  </si>
  <si>
    <t>7.5</t>
  </si>
  <si>
    <t>7.6</t>
  </si>
  <si>
    <t>7.7</t>
  </si>
  <si>
    <t>8. OZNAKOWANIE I URZĄDZENIA BEZPIECZEŃSTWA RUCHU</t>
  </si>
  <si>
    <t>9. ELEMENTY ULIC</t>
  </si>
  <si>
    <t>8.1</t>
  </si>
  <si>
    <t>8.2</t>
  </si>
  <si>
    <t>8.3</t>
  </si>
  <si>
    <t>8.4</t>
  </si>
  <si>
    <t>9.1</t>
  </si>
  <si>
    <t>9.2</t>
  </si>
  <si>
    <t>9.3</t>
  </si>
  <si>
    <t>9.4</t>
  </si>
  <si>
    <t>10. FUNDAMENTY</t>
  </si>
  <si>
    <t>10.1</t>
  </si>
  <si>
    <t>10.2</t>
  </si>
  <si>
    <t>10.3</t>
  </si>
  <si>
    <t>10.4</t>
  </si>
  <si>
    <t>11. KORPUSY PODPÓR</t>
  </si>
  <si>
    <t>11.1</t>
  </si>
  <si>
    <t>11.2</t>
  </si>
  <si>
    <t>11.3</t>
  </si>
  <si>
    <t>11.4</t>
  </si>
  <si>
    <t>11.5</t>
  </si>
  <si>
    <t>11.6</t>
  </si>
  <si>
    <t>11.7</t>
  </si>
  <si>
    <t>12. KAPY CHODNIKOWE</t>
  </si>
  <si>
    <t>12.1</t>
  </si>
  <si>
    <t>12.2</t>
  </si>
  <si>
    <t>12.3</t>
  </si>
  <si>
    <t>12.4</t>
  </si>
  <si>
    <t>12.5</t>
  </si>
  <si>
    <t>12.6</t>
  </si>
  <si>
    <t>13. URZĄDZENIA DYLATACYJNE</t>
  </si>
  <si>
    <t>14. ODWODNIENIE</t>
  </si>
  <si>
    <t>13.1</t>
  </si>
  <si>
    <t>15. HYDROIZOLACJA</t>
  </si>
  <si>
    <t>14.1</t>
  </si>
  <si>
    <t>14.2</t>
  </si>
  <si>
    <t>14.3</t>
  </si>
  <si>
    <t>14.4</t>
  </si>
  <si>
    <t>16. WYPOSAŻENIE</t>
  </si>
  <si>
    <t>15.1</t>
  </si>
  <si>
    <t>15.2</t>
  </si>
  <si>
    <t>15.3</t>
  </si>
  <si>
    <t>17. ROBOTY PRZYOBIEKTOWE</t>
  </si>
  <si>
    <t>16.1</t>
  </si>
  <si>
    <t>16.2</t>
  </si>
  <si>
    <t>16.3</t>
  </si>
  <si>
    <t>16.4</t>
  </si>
  <si>
    <t>16.5</t>
  </si>
  <si>
    <t>16.6</t>
  </si>
  <si>
    <t>17.1</t>
  </si>
  <si>
    <t>17.2</t>
  </si>
  <si>
    <t>17.3</t>
  </si>
  <si>
    <t>17.4</t>
  </si>
  <si>
    <t>17.5</t>
  </si>
  <si>
    <t>17.6</t>
  </si>
  <si>
    <t>17.7</t>
  </si>
  <si>
    <t>18. ROBOTY NAWIERZCHNIOWE I ZABEZPIECZAJĄCE</t>
  </si>
  <si>
    <t>18.1</t>
  </si>
  <si>
    <t>18.2</t>
  </si>
  <si>
    <t xml:space="preserve">Razem rozdział 1.  Wymagania ogólne </t>
  </si>
  <si>
    <t>Razem rozdział 3. ROBOTY ZIEMNE</t>
  </si>
  <si>
    <t>Razem rozdział 2. ROBOTY PRZYGOTOWAWCZE</t>
  </si>
  <si>
    <t>Razem rozdział 4. ODWODNIENIE KORPUSU DROGOWEGO</t>
  </si>
  <si>
    <t>Razem rozdział 5. PODBUDOWY</t>
  </si>
  <si>
    <t>Razem rozdział 6. NAWIERZCHNIE</t>
  </si>
  <si>
    <t>Razem rozdział 7. ROBOTY WYKOŃCZENIOWE</t>
  </si>
  <si>
    <t>Razem rozdział 8. OZNAKOWANIE I URZĄDZENIA BEZPIECZEŃSTWA RUCHU</t>
  </si>
  <si>
    <t>Razem rozdział9. ELEMENTY ULIC</t>
  </si>
  <si>
    <t>Razem rozdział 10. FUNDAMENTY</t>
  </si>
  <si>
    <t>Razem rozdział11. KORPUSY PODPÓR</t>
  </si>
  <si>
    <t>Razem rozdział 12. KAPY CHODNIKOWE</t>
  </si>
  <si>
    <t>Razem rozdział 13. URZĄDZENIA DYLATACYJNE</t>
  </si>
  <si>
    <t>Razem rozdział 14. ODWODNIENIE</t>
  </si>
  <si>
    <t>Razem rozdział 15. HYDROIZOLACJA</t>
  </si>
  <si>
    <t>Razem rozdział 16. WYPOSAŻENIE</t>
  </si>
  <si>
    <t>Razem rozdzia 17. ROBOTY PRZYOBIEKTOWE</t>
  </si>
  <si>
    <t>Razem rozdział 18. ROBOTY NAWIERZCHNIOWE I ZABEZPIECZAJĄCE</t>
  </si>
  <si>
    <t>CENA NETTO - Przebudowa i rozbudowa mostu  (suma poz. od 1 do 18):</t>
  </si>
  <si>
    <t>PODATEK VAT (…. % od poz. IV):</t>
  </si>
  <si>
    <t>KOSZTORYS OFERTOWY</t>
  </si>
  <si>
    <t>1.8</t>
  </si>
  <si>
    <t>Rozebranie płyt betonowych typu krata</t>
  </si>
  <si>
    <t>zał. Obliczenia 162m2</t>
  </si>
  <si>
    <t>Rozebranie ścieku typu mulda</t>
  </si>
  <si>
    <t>zał. Obliczenia 135m</t>
  </si>
  <si>
    <t>wg zał. Obliczenia = 68,68 m3</t>
  </si>
  <si>
    <t>Wg „Oblicz. obj. robót ziemnych - 4 202,5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</si>
</sst>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0.000"/>
    <numFmt numFmtId="168" formatCode="#0.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3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/>
    <xf numFmtId="3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6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2" borderId="16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14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0" fillId="0" borderId="8" xfId="0" applyNumberFormat="1" applyBorder="1"/>
    <xf numFmtId="4" fontId="1" fillId="0" borderId="8" xfId="0" applyNumberFormat="1" applyFont="1" applyBorder="1" applyAlignment="1">
      <alignment horizontal="center" vertical="center" wrapText="1"/>
    </xf>
    <xf numFmtId="4" fontId="0" fillId="0" borderId="16" xfId="0" applyNumberFormat="1" applyBorder="1"/>
    <xf numFmtId="4" fontId="17" fillId="0" borderId="30" xfId="0" applyNumberFormat="1" applyFont="1" applyBorder="1" applyAlignment="1">
      <alignment horizontal="left" vertical="top" wrapText="1" shrinkToFit="1" readingOrder="1"/>
    </xf>
    <xf numFmtId="49" fontId="18" fillId="0" borderId="30" xfId="0" applyNumberFormat="1" applyFont="1" applyBorder="1" applyAlignment="1">
      <alignment horizontal="center" vertical="top" wrapText="1" shrinkToFit="1" readingOrder="1"/>
    </xf>
    <xf numFmtId="0" fontId="18" fillId="0" borderId="30" xfId="0" applyFont="1" applyBorder="1" applyAlignment="1">
      <alignment horizontal="left" vertical="top" wrapText="1" shrinkToFit="1" readingOrder="1"/>
    </xf>
    <xf numFmtId="165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1" xfId="0" applyNumberFormat="1" applyFont="1" applyBorder="1" applyAlignment="1">
      <alignment horizontal="left" vertical="top" wrapText="1" shrinkToFit="1" readingOrder="1"/>
    </xf>
    <xf numFmtId="4" fontId="19" fillId="0" borderId="30" xfId="0" applyNumberFormat="1" applyFont="1" applyBorder="1" applyAlignment="1">
      <alignment horizontal="left" vertical="top" wrapText="1" shrinkToFit="1" readingOrder="1"/>
    </xf>
    <xf numFmtId="49" fontId="18" fillId="0" borderId="32" xfId="0" applyNumberFormat="1" applyFont="1" applyBorder="1" applyAlignment="1">
      <alignment horizontal="center" vertical="top" wrapText="1" shrinkToFit="1" readingOrder="1"/>
    </xf>
    <xf numFmtId="0" fontId="18" fillId="0" borderId="32" xfId="0" applyFont="1" applyBorder="1" applyAlignment="1">
      <alignment horizontal="left" vertical="top" wrapText="1" shrinkToFit="1" readingOrder="1"/>
    </xf>
    <xf numFmtId="4" fontId="18" fillId="0" borderId="32" xfId="0" applyNumberFormat="1" applyFont="1" applyBorder="1" applyAlignment="1">
      <alignment horizontal="right" vertical="top" wrapText="1" shrinkToFit="1" readingOrder="1"/>
    </xf>
    <xf numFmtId="4" fontId="19" fillId="0" borderId="35" xfId="0" applyNumberFormat="1" applyFont="1" applyBorder="1" applyAlignment="1">
      <alignment horizontal="left" vertical="top" wrapText="1" shrinkToFit="1" readingOrder="1"/>
    </xf>
    <xf numFmtId="164" fontId="18" fillId="0" borderId="31" xfId="0" applyNumberFormat="1" applyFont="1" applyBorder="1" applyAlignment="1">
      <alignment horizontal="right" vertical="top" wrapText="1" shrinkToFit="1" readingOrder="1"/>
    </xf>
    <xf numFmtId="164" fontId="18" fillId="0" borderId="30" xfId="0" applyNumberFormat="1" applyFont="1" applyBorder="1" applyAlignment="1">
      <alignment horizontal="right" vertical="top" wrapText="1" shrinkToFit="1" readingOrder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" fontId="13" fillId="2" borderId="29" xfId="0" applyNumberFormat="1" applyFont="1" applyFill="1" applyBorder="1" applyAlignment="1">
      <alignment horizontal="right"/>
    </xf>
    <xf numFmtId="164" fontId="16" fillId="0" borderId="30" xfId="0" applyNumberFormat="1" applyFont="1" applyBorder="1" applyAlignment="1">
      <alignment horizontal="right" vertical="top" wrapText="1" shrinkToFit="1" readingOrder="1"/>
    </xf>
    <xf numFmtId="164" fontId="18" fillId="0" borderId="35" xfId="0" applyNumberFormat="1" applyFont="1" applyBorder="1" applyAlignment="1">
      <alignment horizontal="right" vertical="top" wrapText="1" shrinkToFit="1" readingOrder="1"/>
    </xf>
    <xf numFmtId="4" fontId="15" fillId="0" borderId="13" xfId="0" applyNumberFormat="1" applyFont="1" applyBorder="1" applyAlignment="1">
      <alignment horizontal="right"/>
    </xf>
    <xf numFmtId="4" fontId="15" fillId="0" borderId="15" xfId="0" applyNumberFormat="1" applyFont="1" applyBorder="1" applyAlignment="1">
      <alignment horizontal="right"/>
    </xf>
    <xf numFmtId="0" fontId="14" fillId="0" borderId="19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0" fillId="0" borderId="26" xfId="0" applyBorder="1"/>
    <xf numFmtId="0" fontId="14" fillId="0" borderId="20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right" vertical="center" wrapText="1"/>
    </xf>
    <xf numFmtId="0" fontId="0" fillId="0" borderId="24" xfId="0" applyBorder="1"/>
    <xf numFmtId="0" fontId="14" fillId="0" borderId="21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right" vertical="center" wrapText="1"/>
    </xf>
    <xf numFmtId="0" fontId="0" fillId="0" borderId="28" xfId="0" applyBorder="1"/>
    <xf numFmtId="0" fontId="9" fillId="2" borderId="8" xfId="2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8" xfId="0" applyBorder="1"/>
    <xf numFmtId="0" fontId="9" fillId="2" borderId="8" xfId="2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right" vertical="top" wrapText="1" shrinkToFit="1" readingOrder="1"/>
    </xf>
    <xf numFmtId="0" fontId="18" fillId="0" borderId="34" xfId="0" applyFont="1" applyBorder="1" applyAlignment="1">
      <alignment horizontal="right" vertical="top" wrapText="1" shrinkToFit="1" readingOrder="1"/>
    </xf>
    <xf numFmtId="0" fontId="18" fillId="0" borderId="32" xfId="0" applyFont="1" applyBorder="1" applyAlignment="1">
      <alignment horizontal="right" vertical="top" wrapText="1" shrinkToFit="1" readingOrder="1"/>
    </xf>
    <xf numFmtId="0" fontId="2" fillId="0" borderId="12" xfId="0" applyFont="1" applyBorder="1" applyAlignment="1">
      <alignment horizontal="center" vertical="center" wrapText="1"/>
    </xf>
    <xf numFmtId="168" fontId="18" fillId="0" borderId="30" xfId="0" applyNumberFormat="1" applyFont="1" applyBorder="1" applyAlignment="1">
      <alignment horizontal="right" vertical="top" wrapText="1" shrinkToFit="1" readingOrder="1"/>
    </xf>
    <xf numFmtId="168" fontId="18" fillId="0" borderId="32" xfId="0" applyNumberFormat="1" applyFont="1" applyBorder="1" applyAlignment="1">
      <alignment horizontal="right" vertical="top" wrapText="1" shrinkToFit="1" readingOrder="1"/>
    </xf>
  </cellXfs>
  <cellStyles count="3">
    <cellStyle name="Normalny" xfId="0" builtinId="0"/>
    <cellStyle name="Normalny 2" xfId="1" xr:uid="{00000000-0005-0000-0000-000001000000}"/>
    <cellStyle name="Normalny_Xl0000008" xfId="2" xr:uid="{00000000-0005-0000-0000-000002000000}"/>
  </cellStyles>
  <dxfs count="0"/>
  <tableStyles count="0" defaultTableStyle="TableStyleMedium2" defaultPivotStyle="PivotStyleLight16"/>
  <colors>
    <mruColors>
      <color rgb="FF66FFFF"/>
      <color rgb="FF99FF99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103188</xdr:rowOff>
    </xdr:from>
    <xdr:to>
      <xdr:col>2</xdr:col>
      <xdr:colOff>474981</xdr:colOff>
      <xdr:row>0</xdr:row>
      <xdr:rowOff>779463</xdr:rowOff>
    </xdr:to>
    <xdr:pic>
      <xdr:nvPicPr>
        <xdr:cNvPr id="2" name="Obraz 1" descr="PROW 2014-2020">
          <a:extLst>
            <a:ext uri="{FF2B5EF4-FFF2-40B4-BE49-F238E27FC236}">
              <a16:creationId xmlns:a16="http://schemas.microsoft.com/office/drawing/2014/main" id="{35FA1555-20CF-6FE5-A5DA-5F4100FF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103188"/>
          <a:ext cx="1014730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1357312</xdr:colOff>
      <xdr:row>0</xdr:row>
      <xdr:rowOff>71437</xdr:rowOff>
    </xdr:from>
    <xdr:to>
      <xdr:col>3</xdr:col>
      <xdr:colOff>90804</xdr:colOff>
      <xdr:row>0</xdr:row>
      <xdr:rowOff>757237</xdr:rowOff>
    </xdr:to>
    <xdr:pic>
      <xdr:nvPicPr>
        <xdr:cNvPr id="4" name="Obraz 3" descr="PROW 2014-2020">
          <a:extLst>
            <a:ext uri="{FF2B5EF4-FFF2-40B4-BE49-F238E27FC236}">
              <a16:creationId xmlns:a16="http://schemas.microsoft.com/office/drawing/2014/main" id="{C2494F3F-A07C-4A73-2FB4-CA1E9004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37" y="71437"/>
          <a:ext cx="182118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7937</xdr:colOff>
      <xdr:row>0</xdr:row>
      <xdr:rowOff>119062</xdr:rowOff>
    </xdr:from>
    <xdr:to>
      <xdr:col>6</xdr:col>
      <xdr:colOff>289877</xdr:colOff>
      <xdr:row>0</xdr:row>
      <xdr:rowOff>806132</xdr:rowOff>
    </xdr:to>
    <xdr:pic>
      <xdr:nvPicPr>
        <xdr:cNvPr id="5" name="Obraz 4" descr="PROW 2014-2020">
          <a:extLst>
            <a:ext uri="{FF2B5EF4-FFF2-40B4-BE49-F238E27FC236}">
              <a16:creationId xmlns:a16="http://schemas.microsoft.com/office/drawing/2014/main" id="{D2C2172E-C283-9E4E-9B88-96937E06B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19062"/>
          <a:ext cx="1043940" cy="687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8"/>
  <sheetViews>
    <sheetView tabSelected="1" zoomScale="120" zoomScaleNormal="120" zoomScaleSheetLayoutView="100" workbookViewId="0">
      <selection activeCell="A3" sqref="A3:G3"/>
    </sheetView>
  </sheetViews>
  <sheetFormatPr defaultRowHeight="15" x14ac:dyDescent="0.25"/>
  <cols>
    <col min="1" max="1" width="5.140625" style="42" customWidth="1"/>
    <col min="2" max="2" width="10.5703125" style="2" customWidth="1"/>
    <col min="3" max="3" width="46.28515625" style="2" customWidth="1"/>
    <col min="4" max="4" width="6.140625" style="2" customWidth="1"/>
    <col min="5" max="5" width="8.85546875" style="2" customWidth="1"/>
    <col min="6" max="6" width="11.42578125" style="32" bestFit="1" customWidth="1"/>
    <col min="7" max="7" width="13.5703125" style="76" bestFit="1" customWidth="1"/>
    <col min="8" max="8" width="10" style="33" hidden="1" customWidth="1"/>
    <col min="9" max="9" width="10.28515625" hidden="1" customWidth="1"/>
    <col min="10" max="11" width="9.140625" customWidth="1"/>
    <col min="12" max="12" width="31.85546875" customWidth="1"/>
    <col min="16" max="16" width="20" customWidth="1"/>
  </cols>
  <sheetData>
    <row r="1" spans="1:8" ht="66.75" customHeight="1" x14ac:dyDescent="0.25"/>
    <row r="2" spans="1:8" ht="15.75" x14ac:dyDescent="0.25">
      <c r="A2" s="110" t="s">
        <v>619</v>
      </c>
      <c r="B2" s="110"/>
      <c r="C2" s="110"/>
      <c r="D2" s="110"/>
      <c r="E2" s="110"/>
      <c r="F2" s="110"/>
      <c r="G2" s="110"/>
    </row>
    <row r="3" spans="1:8" ht="39" customHeight="1" x14ac:dyDescent="0.25">
      <c r="A3" s="111" t="s">
        <v>264</v>
      </c>
      <c r="B3" s="111"/>
      <c r="C3" s="111"/>
      <c r="D3" s="111"/>
      <c r="E3" s="111"/>
      <c r="F3" s="111"/>
      <c r="G3" s="111"/>
    </row>
    <row r="4" spans="1:8" ht="15.75" thickBot="1" x14ac:dyDescent="0.3">
      <c r="A4" s="112"/>
      <c r="B4" s="112"/>
      <c r="C4" s="112"/>
      <c r="D4" s="112"/>
      <c r="E4" s="112"/>
    </row>
    <row r="5" spans="1:8" s="35" customFormat="1" ht="42.75" customHeight="1" thickBot="1" x14ac:dyDescent="0.25">
      <c r="A5" s="36" t="s">
        <v>187</v>
      </c>
      <c r="B5" s="104" t="s">
        <v>188</v>
      </c>
      <c r="C5" s="105"/>
      <c r="D5" s="105"/>
      <c r="E5" s="105"/>
      <c r="F5" s="105"/>
      <c r="G5" s="106"/>
      <c r="H5" s="33"/>
    </row>
    <row r="6" spans="1:8" ht="24" customHeight="1" x14ac:dyDescent="0.25">
      <c r="A6" s="118" t="s">
        <v>0</v>
      </c>
      <c r="B6" s="25" t="s">
        <v>72</v>
      </c>
      <c r="C6" s="118" t="s">
        <v>1</v>
      </c>
      <c r="D6" s="118" t="s">
        <v>2</v>
      </c>
      <c r="E6" s="3" t="s">
        <v>3</v>
      </c>
      <c r="F6" s="120" t="s">
        <v>49</v>
      </c>
      <c r="G6" s="118" t="s">
        <v>50</v>
      </c>
    </row>
    <row r="7" spans="1:8" ht="24.75" customHeight="1" thickBot="1" x14ac:dyDescent="0.3">
      <c r="A7" s="119"/>
      <c r="B7" s="26" t="s">
        <v>73</v>
      </c>
      <c r="C7" s="119"/>
      <c r="D7" s="119"/>
      <c r="E7" s="4" t="s">
        <v>4</v>
      </c>
      <c r="F7" s="121"/>
      <c r="G7" s="119"/>
    </row>
    <row r="8" spans="1:8" ht="15.75" thickBot="1" x14ac:dyDescent="0.3">
      <c r="A8" s="4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8" ht="15.75" thickBot="1" x14ac:dyDescent="0.3">
      <c r="A9" s="107" t="s">
        <v>461</v>
      </c>
      <c r="B9" s="108"/>
      <c r="C9" s="108"/>
      <c r="D9" s="108"/>
      <c r="E9" s="109"/>
      <c r="F9" s="47"/>
      <c r="G9" s="69"/>
    </row>
    <row r="10" spans="1:8" ht="25.5" x14ac:dyDescent="0.25">
      <c r="A10" s="113" t="s">
        <v>5</v>
      </c>
      <c r="B10" s="100" t="s">
        <v>474</v>
      </c>
      <c r="C10" s="16" t="s">
        <v>61</v>
      </c>
      <c r="D10" s="15"/>
      <c r="E10" s="15"/>
      <c r="F10" s="29"/>
      <c r="G10" s="68"/>
    </row>
    <row r="11" spans="1:8" x14ac:dyDescent="0.25">
      <c r="A11" s="114"/>
      <c r="B11" s="101"/>
      <c r="C11" s="1"/>
      <c r="D11" s="6"/>
      <c r="E11" s="1"/>
      <c r="F11" s="28"/>
      <c r="G11" s="69"/>
    </row>
    <row r="12" spans="1:8" ht="15.75" thickBot="1" x14ac:dyDescent="0.3">
      <c r="A12" s="115"/>
      <c r="B12" s="102"/>
      <c r="C12" s="11" t="s">
        <v>136</v>
      </c>
      <c r="D12" s="10" t="s">
        <v>6</v>
      </c>
      <c r="E12" s="10">
        <v>1.5</v>
      </c>
      <c r="F12" s="27"/>
      <c r="G12" s="70"/>
    </row>
    <row r="13" spans="1:8" ht="25.5" x14ac:dyDescent="0.25">
      <c r="A13" s="113" t="s">
        <v>7</v>
      </c>
      <c r="B13" s="100" t="s">
        <v>475</v>
      </c>
      <c r="C13" s="17" t="s">
        <v>181</v>
      </c>
      <c r="D13" s="15"/>
      <c r="E13" s="15"/>
      <c r="F13" s="48"/>
      <c r="G13" s="71"/>
    </row>
    <row r="14" spans="1:8" x14ac:dyDescent="0.25">
      <c r="A14" s="114"/>
      <c r="B14" s="101"/>
      <c r="C14" s="8"/>
      <c r="D14" s="6"/>
      <c r="E14" s="6"/>
      <c r="F14" s="49"/>
      <c r="G14" s="72"/>
    </row>
    <row r="15" spans="1:8" ht="15.75" thickBot="1" x14ac:dyDescent="0.3">
      <c r="A15" s="115"/>
      <c r="B15" s="102"/>
      <c r="C15" s="11" t="s">
        <v>182</v>
      </c>
      <c r="D15" s="10" t="s">
        <v>37</v>
      </c>
      <c r="E15" s="18">
        <v>2569</v>
      </c>
      <c r="F15" s="50"/>
      <c r="G15" s="70"/>
    </row>
    <row r="16" spans="1:8" x14ac:dyDescent="0.25">
      <c r="A16" s="113" t="s">
        <v>9</v>
      </c>
      <c r="B16" s="100" t="s">
        <v>476</v>
      </c>
      <c r="C16" s="17" t="s">
        <v>114</v>
      </c>
      <c r="D16" s="15"/>
      <c r="E16" s="15"/>
      <c r="F16" s="48"/>
      <c r="G16" s="71"/>
    </row>
    <row r="17" spans="1:7" x14ac:dyDescent="0.25">
      <c r="A17" s="114"/>
      <c r="B17" s="101"/>
      <c r="C17" s="8"/>
      <c r="D17" s="6"/>
      <c r="E17" s="6"/>
      <c r="F17" s="49"/>
      <c r="G17" s="72"/>
    </row>
    <row r="18" spans="1:7" ht="15.75" thickBot="1" x14ac:dyDescent="0.3">
      <c r="A18" s="115"/>
      <c r="B18" s="102"/>
      <c r="C18" s="11" t="s">
        <v>120</v>
      </c>
      <c r="D18" s="10" t="s">
        <v>11</v>
      </c>
      <c r="E18" s="10">
        <v>951</v>
      </c>
      <c r="F18" s="50"/>
      <c r="G18" s="70"/>
    </row>
    <row r="19" spans="1:7" x14ac:dyDescent="0.25">
      <c r="A19" s="113" t="s">
        <v>10</v>
      </c>
      <c r="B19" s="100" t="s">
        <v>476</v>
      </c>
      <c r="C19" s="17" t="s">
        <v>115</v>
      </c>
      <c r="D19" s="15"/>
      <c r="E19" s="15"/>
      <c r="F19" s="48"/>
      <c r="G19" s="71"/>
    </row>
    <row r="20" spans="1:7" x14ac:dyDescent="0.25">
      <c r="A20" s="114"/>
      <c r="B20" s="101"/>
      <c r="C20" s="8"/>
      <c r="D20" s="6"/>
      <c r="E20" s="6"/>
      <c r="F20" s="49"/>
      <c r="G20" s="72"/>
    </row>
    <row r="21" spans="1:7" ht="15.75" thickBot="1" x14ac:dyDescent="0.3">
      <c r="A21" s="115"/>
      <c r="B21" s="102"/>
      <c r="C21" s="11" t="s">
        <v>173</v>
      </c>
      <c r="D21" s="10" t="s">
        <v>11</v>
      </c>
      <c r="E21" s="18">
        <v>1973</v>
      </c>
      <c r="F21" s="50"/>
      <c r="G21" s="70"/>
    </row>
    <row r="22" spans="1:7" x14ac:dyDescent="0.25">
      <c r="A22" s="113" t="s">
        <v>12</v>
      </c>
      <c r="B22" s="100" t="s">
        <v>476</v>
      </c>
      <c r="C22" s="1" t="s">
        <v>116</v>
      </c>
      <c r="D22" s="6"/>
      <c r="E22" s="5"/>
      <c r="F22" s="28"/>
      <c r="G22" s="69"/>
    </row>
    <row r="23" spans="1:7" x14ac:dyDescent="0.25">
      <c r="A23" s="114"/>
      <c r="B23" s="101"/>
      <c r="C23" s="1"/>
      <c r="D23" s="6"/>
      <c r="E23" s="7"/>
      <c r="F23" s="28"/>
      <c r="G23" s="69"/>
    </row>
    <row r="24" spans="1:7" ht="15.75" thickBot="1" x14ac:dyDescent="0.3">
      <c r="A24" s="115"/>
      <c r="B24" s="102"/>
      <c r="C24" s="11" t="s">
        <v>121</v>
      </c>
      <c r="D24" s="10" t="s">
        <v>8</v>
      </c>
      <c r="E24" s="20">
        <v>18</v>
      </c>
      <c r="F24" s="27"/>
      <c r="G24" s="70"/>
    </row>
    <row r="25" spans="1:7" x14ac:dyDescent="0.25">
      <c r="A25" s="113" t="s">
        <v>184</v>
      </c>
      <c r="B25" s="100" t="s">
        <v>476</v>
      </c>
      <c r="C25" s="1" t="s">
        <v>621</v>
      </c>
      <c r="D25" s="6"/>
      <c r="E25" s="5"/>
      <c r="F25" s="28"/>
      <c r="G25" s="69"/>
    </row>
    <row r="26" spans="1:7" x14ac:dyDescent="0.25">
      <c r="A26" s="114"/>
      <c r="B26" s="101"/>
      <c r="C26" s="1"/>
      <c r="D26" s="6"/>
      <c r="E26" s="7"/>
      <c r="F26" s="28"/>
      <c r="G26" s="69"/>
    </row>
    <row r="27" spans="1:7" ht="15.75" thickBot="1" x14ac:dyDescent="0.3">
      <c r="A27" s="115"/>
      <c r="B27" s="102"/>
      <c r="C27" s="11" t="s">
        <v>622</v>
      </c>
      <c r="D27" s="10" t="s">
        <v>37</v>
      </c>
      <c r="E27" s="20">
        <v>162</v>
      </c>
      <c r="F27" s="27"/>
      <c r="G27" s="70"/>
    </row>
    <row r="28" spans="1:7" x14ac:dyDescent="0.25">
      <c r="A28" s="113" t="s">
        <v>200</v>
      </c>
      <c r="B28" s="100" t="s">
        <v>476</v>
      </c>
      <c r="C28" s="1" t="s">
        <v>623</v>
      </c>
      <c r="D28" s="6"/>
      <c r="E28" s="5"/>
      <c r="F28" s="28"/>
      <c r="G28" s="69"/>
    </row>
    <row r="29" spans="1:7" x14ac:dyDescent="0.25">
      <c r="A29" s="114"/>
      <c r="B29" s="101"/>
      <c r="C29" s="1"/>
      <c r="D29" s="6"/>
      <c r="E29" s="7"/>
      <c r="F29" s="28"/>
      <c r="G29" s="69"/>
    </row>
    <row r="30" spans="1:7" ht="15.75" thickBot="1" x14ac:dyDescent="0.3">
      <c r="A30" s="115"/>
      <c r="B30" s="102"/>
      <c r="C30" s="11" t="s">
        <v>624</v>
      </c>
      <c r="D30" s="10" t="s">
        <v>11</v>
      </c>
      <c r="E30" s="20">
        <v>135</v>
      </c>
      <c r="F30" s="27"/>
      <c r="G30" s="70"/>
    </row>
    <row r="31" spans="1:7" ht="38.25" x14ac:dyDescent="0.25">
      <c r="A31" s="113" t="s">
        <v>620</v>
      </c>
      <c r="B31" s="100" t="s">
        <v>477</v>
      </c>
      <c r="C31" s="17" t="s">
        <v>117</v>
      </c>
      <c r="D31" s="15"/>
      <c r="E31" s="15"/>
      <c r="F31" s="28"/>
      <c r="G31" s="69"/>
    </row>
    <row r="32" spans="1:7" x14ac:dyDescent="0.25">
      <c r="A32" s="114"/>
      <c r="B32" s="101"/>
      <c r="C32" s="8"/>
      <c r="D32" s="6"/>
      <c r="E32" s="6"/>
      <c r="F32" s="28"/>
      <c r="G32" s="69"/>
    </row>
    <row r="33" spans="1:9" ht="15.75" thickBot="1" x14ac:dyDescent="0.3">
      <c r="A33" s="115"/>
      <c r="B33" s="102"/>
      <c r="C33" s="11" t="s">
        <v>183</v>
      </c>
      <c r="D33" s="10" t="s">
        <v>36</v>
      </c>
      <c r="E33" s="10">
        <v>402</v>
      </c>
      <c r="F33" s="27"/>
      <c r="G33" s="70"/>
    </row>
    <row r="34" spans="1:9" ht="15.75" customHeight="1" thickBot="1" x14ac:dyDescent="0.3">
      <c r="A34" s="97" t="s">
        <v>462</v>
      </c>
      <c r="B34" s="98"/>
      <c r="C34" s="98"/>
      <c r="D34" s="98"/>
      <c r="E34" s="99"/>
      <c r="F34" s="51"/>
      <c r="G34" s="70"/>
      <c r="H34" s="33">
        <v>180058</v>
      </c>
      <c r="I34" s="32">
        <f>H34-G34</f>
        <v>180058</v>
      </c>
    </row>
    <row r="35" spans="1:9" ht="15.75" thickBot="1" x14ac:dyDescent="0.3">
      <c r="A35" s="107" t="s">
        <v>13</v>
      </c>
      <c r="B35" s="108"/>
      <c r="C35" s="108"/>
      <c r="D35" s="108"/>
      <c r="E35" s="109"/>
      <c r="F35" s="52"/>
      <c r="G35" s="77"/>
    </row>
    <row r="36" spans="1:9" ht="38.25" x14ac:dyDescent="0.25">
      <c r="A36" s="100" t="s">
        <v>14</v>
      </c>
      <c r="B36" s="100" t="s">
        <v>475</v>
      </c>
      <c r="C36" s="8" t="s">
        <v>38</v>
      </c>
      <c r="D36" s="6"/>
      <c r="E36" s="6"/>
      <c r="F36" s="28"/>
      <c r="G36" s="69"/>
    </row>
    <row r="37" spans="1:9" x14ac:dyDescent="0.25">
      <c r="A37" s="101"/>
      <c r="B37" s="101"/>
      <c r="C37" s="8"/>
      <c r="D37" s="6"/>
      <c r="E37" s="6"/>
      <c r="F37" s="28"/>
      <c r="G37" s="69"/>
    </row>
    <row r="38" spans="1:9" ht="15.75" thickBot="1" x14ac:dyDescent="0.3">
      <c r="A38" s="102"/>
      <c r="B38" s="102"/>
      <c r="C38" s="9" t="s">
        <v>137</v>
      </c>
      <c r="D38" s="10" t="s">
        <v>37</v>
      </c>
      <c r="E38" s="10">
        <v>202</v>
      </c>
      <c r="F38" s="27"/>
      <c r="G38" s="70"/>
    </row>
    <row r="39" spans="1:9" x14ac:dyDescent="0.25">
      <c r="A39" s="100" t="s">
        <v>15</v>
      </c>
      <c r="B39" s="100" t="s">
        <v>478</v>
      </c>
      <c r="C39" s="8" t="s">
        <v>79</v>
      </c>
      <c r="D39" s="6"/>
      <c r="E39" s="6"/>
      <c r="F39" s="28"/>
      <c r="G39" s="69"/>
    </row>
    <row r="40" spans="1:9" x14ac:dyDescent="0.25">
      <c r="A40" s="101"/>
      <c r="B40" s="101"/>
      <c r="C40" s="8"/>
      <c r="D40" s="6"/>
      <c r="E40" s="6"/>
      <c r="F40" s="28"/>
      <c r="G40" s="69"/>
    </row>
    <row r="41" spans="1:9" ht="15.75" thickBot="1" x14ac:dyDescent="0.3">
      <c r="A41" s="102"/>
      <c r="B41" s="102"/>
      <c r="C41" s="9" t="s">
        <v>122</v>
      </c>
      <c r="D41" s="10" t="s">
        <v>37</v>
      </c>
      <c r="E41" s="10">
        <v>167</v>
      </c>
      <c r="F41" s="27"/>
      <c r="G41" s="70"/>
    </row>
    <row r="42" spans="1:9" x14ac:dyDescent="0.25">
      <c r="A42" s="100" t="s">
        <v>16</v>
      </c>
      <c r="B42" s="100" t="s">
        <v>476</v>
      </c>
      <c r="C42" s="17" t="s">
        <v>86</v>
      </c>
      <c r="D42" s="15"/>
      <c r="E42" s="15"/>
      <c r="F42" s="48"/>
      <c r="G42" s="71"/>
    </row>
    <row r="43" spans="1:9" x14ac:dyDescent="0.25">
      <c r="A43" s="101"/>
      <c r="B43" s="101"/>
      <c r="C43" s="8"/>
      <c r="D43" s="6"/>
      <c r="E43" s="6"/>
      <c r="F43" s="49"/>
      <c r="G43" s="72"/>
    </row>
    <row r="44" spans="1:9" ht="15.75" thickBot="1" x14ac:dyDescent="0.3">
      <c r="A44" s="102"/>
      <c r="B44" s="102"/>
      <c r="C44" s="8" t="s">
        <v>138</v>
      </c>
      <c r="D44" s="6" t="s">
        <v>37</v>
      </c>
      <c r="E44" s="6">
        <v>303</v>
      </c>
      <c r="F44" s="49"/>
      <c r="G44" s="70"/>
    </row>
    <row r="45" spans="1:9" ht="15" customHeight="1" x14ac:dyDescent="0.25">
      <c r="A45" s="100" t="s">
        <v>17</v>
      </c>
      <c r="B45" s="100" t="s">
        <v>479</v>
      </c>
      <c r="C45" s="17" t="s">
        <v>87</v>
      </c>
      <c r="D45" s="15"/>
      <c r="E45" s="15"/>
      <c r="F45" s="29"/>
      <c r="G45" s="71"/>
    </row>
    <row r="46" spans="1:9" x14ac:dyDescent="0.25">
      <c r="A46" s="101"/>
      <c r="B46" s="101"/>
      <c r="C46" s="8"/>
      <c r="D46" s="6"/>
      <c r="E46" s="6"/>
      <c r="F46" s="28"/>
      <c r="G46" s="72"/>
    </row>
    <row r="47" spans="1:9" ht="15.75" thickBot="1" x14ac:dyDescent="0.3">
      <c r="A47" s="102"/>
      <c r="B47" s="102"/>
      <c r="C47" s="9" t="s">
        <v>123</v>
      </c>
      <c r="D47" s="10" t="s">
        <v>37</v>
      </c>
      <c r="E47" s="10">
        <v>31</v>
      </c>
      <c r="F47" s="27"/>
      <c r="G47" s="70"/>
    </row>
    <row r="48" spans="1:9" ht="25.5" x14ac:dyDescent="0.25">
      <c r="A48" s="100" t="s">
        <v>40</v>
      </c>
      <c r="B48" s="100" t="s">
        <v>477</v>
      </c>
      <c r="C48" s="17" t="s">
        <v>106</v>
      </c>
      <c r="D48" s="15"/>
      <c r="E48" s="15"/>
      <c r="F48" s="29"/>
      <c r="G48" s="71"/>
    </row>
    <row r="49" spans="1:7" x14ac:dyDescent="0.25">
      <c r="A49" s="101"/>
      <c r="B49" s="101"/>
      <c r="C49" s="8"/>
      <c r="D49" s="6"/>
      <c r="E49" s="6"/>
      <c r="F49" s="28"/>
      <c r="G49" s="72"/>
    </row>
    <row r="50" spans="1:7" ht="15.75" thickBot="1" x14ac:dyDescent="0.3">
      <c r="A50" s="102"/>
      <c r="B50" s="102"/>
      <c r="C50" s="11" t="s">
        <v>139</v>
      </c>
      <c r="D50" s="10" t="s">
        <v>36</v>
      </c>
      <c r="E50" s="10">
        <v>4</v>
      </c>
      <c r="F50" s="27"/>
      <c r="G50" s="70"/>
    </row>
    <row r="51" spans="1:7" ht="25.5" x14ac:dyDescent="0.25">
      <c r="A51" s="100" t="s">
        <v>41</v>
      </c>
      <c r="B51" s="101" t="s">
        <v>481</v>
      </c>
      <c r="C51" s="1" t="s">
        <v>66</v>
      </c>
      <c r="D51" s="6"/>
      <c r="E51" s="6"/>
      <c r="F51" s="28"/>
      <c r="G51" s="69"/>
    </row>
    <row r="52" spans="1:7" x14ac:dyDescent="0.25">
      <c r="A52" s="101"/>
      <c r="B52" s="101"/>
      <c r="C52" s="1"/>
      <c r="D52" s="6"/>
      <c r="E52" s="6"/>
      <c r="F52" s="28"/>
      <c r="G52" s="69"/>
    </row>
    <row r="53" spans="1:7" ht="15.75" thickBot="1" x14ac:dyDescent="0.3">
      <c r="A53" s="102"/>
      <c r="B53" s="102"/>
      <c r="C53" s="11" t="s">
        <v>140</v>
      </c>
      <c r="D53" s="10" t="s">
        <v>36</v>
      </c>
      <c r="E53" s="10">
        <v>95</v>
      </c>
      <c r="F53" s="27"/>
      <c r="G53" s="70"/>
    </row>
    <row r="54" spans="1:7" ht="25.5" x14ac:dyDescent="0.25">
      <c r="A54" s="100" t="s">
        <v>42</v>
      </c>
      <c r="B54" s="100" t="s">
        <v>476</v>
      </c>
      <c r="C54" s="1" t="s">
        <v>55</v>
      </c>
      <c r="D54" s="6"/>
      <c r="E54" s="6"/>
      <c r="F54" s="28"/>
      <c r="G54" s="69"/>
    </row>
    <row r="55" spans="1:7" x14ac:dyDescent="0.25">
      <c r="A55" s="101"/>
      <c r="B55" s="101"/>
      <c r="C55" s="1"/>
      <c r="D55" s="6"/>
      <c r="E55" s="6"/>
      <c r="F55" s="28"/>
      <c r="G55" s="69"/>
    </row>
    <row r="56" spans="1:7" ht="15.75" thickBot="1" x14ac:dyDescent="0.3">
      <c r="A56" s="102"/>
      <c r="B56" s="102"/>
      <c r="C56" s="11" t="s">
        <v>141</v>
      </c>
      <c r="D56" s="10" t="s">
        <v>11</v>
      </c>
      <c r="E56" s="10">
        <v>206</v>
      </c>
      <c r="F56" s="27"/>
      <c r="G56" s="70"/>
    </row>
    <row r="57" spans="1:7" ht="25.5" x14ac:dyDescent="0.25">
      <c r="A57" s="100" t="s">
        <v>43</v>
      </c>
      <c r="B57" s="100" t="s">
        <v>482</v>
      </c>
      <c r="C57" s="13" t="s">
        <v>80</v>
      </c>
      <c r="D57" s="5"/>
      <c r="E57" s="5"/>
      <c r="F57" s="48"/>
      <c r="G57" s="73"/>
    </row>
    <row r="58" spans="1:7" x14ac:dyDescent="0.25">
      <c r="A58" s="101"/>
      <c r="B58" s="101"/>
      <c r="C58" s="14"/>
      <c r="D58" s="7"/>
      <c r="E58" s="7"/>
      <c r="F58" s="49"/>
      <c r="G58" s="74"/>
    </row>
    <row r="59" spans="1:7" ht="15.75" thickBot="1" x14ac:dyDescent="0.3">
      <c r="A59" s="102"/>
      <c r="B59" s="102"/>
      <c r="C59" s="24" t="s">
        <v>142</v>
      </c>
      <c r="D59" s="20" t="s">
        <v>11</v>
      </c>
      <c r="E59" s="20">
        <v>222</v>
      </c>
      <c r="F59" s="50"/>
      <c r="G59" s="70"/>
    </row>
    <row r="60" spans="1:7" ht="25.5" x14ac:dyDescent="0.25">
      <c r="A60" s="100" t="s">
        <v>44</v>
      </c>
      <c r="B60" s="100" t="s">
        <v>482</v>
      </c>
      <c r="C60" s="13" t="s">
        <v>82</v>
      </c>
      <c r="D60" s="5"/>
      <c r="E60" s="5"/>
      <c r="F60" s="48"/>
      <c r="G60" s="73"/>
    </row>
    <row r="61" spans="1:7" x14ac:dyDescent="0.25">
      <c r="A61" s="101"/>
      <c r="B61" s="101"/>
      <c r="C61" s="14"/>
      <c r="D61" s="7"/>
      <c r="E61" s="7"/>
      <c r="F61" s="49"/>
      <c r="G61" s="74"/>
    </row>
    <row r="62" spans="1:7" ht="15.75" thickBot="1" x14ac:dyDescent="0.3">
      <c r="A62" s="102"/>
      <c r="B62" s="102"/>
      <c r="C62" s="24" t="s">
        <v>143</v>
      </c>
      <c r="D62" s="20" t="s">
        <v>8</v>
      </c>
      <c r="E62" s="20">
        <v>52</v>
      </c>
      <c r="F62" s="50"/>
      <c r="G62" s="70"/>
    </row>
    <row r="63" spans="1:7" ht="25.5" x14ac:dyDescent="0.25">
      <c r="A63" s="100" t="s">
        <v>45</v>
      </c>
      <c r="B63" s="100" t="s">
        <v>483</v>
      </c>
      <c r="C63" s="13" t="s">
        <v>39</v>
      </c>
      <c r="D63" s="5"/>
      <c r="E63" s="5"/>
      <c r="F63" s="28"/>
      <c r="G63" s="69"/>
    </row>
    <row r="64" spans="1:7" x14ac:dyDescent="0.25">
      <c r="A64" s="101"/>
      <c r="B64" s="101"/>
      <c r="C64" s="14"/>
      <c r="D64" s="7"/>
      <c r="E64" s="7"/>
      <c r="F64" s="28"/>
      <c r="G64" s="69"/>
    </row>
    <row r="65" spans="1:7" ht="15.75" thickBot="1" x14ac:dyDescent="0.3">
      <c r="A65" s="102"/>
      <c r="B65" s="102"/>
      <c r="C65" s="24" t="s">
        <v>144</v>
      </c>
      <c r="D65" s="10" t="s">
        <v>36</v>
      </c>
      <c r="E65" s="20">
        <v>66</v>
      </c>
      <c r="F65" s="27"/>
      <c r="G65" s="70"/>
    </row>
    <row r="66" spans="1:7" ht="25.5" x14ac:dyDescent="0.25">
      <c r="A66" s="100" t="s">
        <v>46</v>
      </c>
      <c r="B66" s="100" t="s">
        <v>484</v>
      </c>
      <c r="C66" s="13" t="s">
        <v>88</v>
      </c>
      <c r="D66" s="5"/>
      <c r="E66" s="5"/>
      <c r="F66" s="29"/>
      <c r="G66" s="71"/>
    </row>
    <row r="67" spans="1:7" x14ac:dyDescent="0.25">
      <c r="A67" s="101"/>
      <c r="B67" s="101"/>
      <c r="C67" s="14"/>
      <c r="D67" s="7"/>
      <c r="E67" s="7"/>
      <c r="F67" s="28"/>
      <c r="G67" s="72"/>
    </row>
    <row r="68" spans="1:7" ht="15.75" thickBot="1" x14ac:dyDescent="0.3">
      <c r="A68" s="102"/>
      <c r="B68" s="102"/>
      <c r="C68" s="24" t="s">
        <v>145</v>
      </c>
      <c r="D68" s="10" t="s">
        <v>37</v>
      </c>
      <c r="E68" s="19">
        <v>1579</v>
      </c>
      <c r="F68" s="27"/>
      <c r="G68" s="70"/>
    </row>
    <row r="69" spans="1:7" ht="37.5" customHeight="1" x14ac:dyDescent="0.25">
      <c r="A69" s="100" t="s">
        <v>47</v>
      </c>
      <c r="B69" s="100" t="s">
        <v>485</v>
      </c>
      <c r="C69" s="13" t="s">
        <v>118</v>
      </c>
      <c r="D69" s="5"/>
      <c r="E69" s="6"/>
      <c r="F69" s="28"/>
      <c r="G69" s="69"/>
    </row>
    <row r="70" spans="1:7" x14ac:dyDescent="0.25">
      <c r="A70" s="101"/>
      <c r="B70" s="101"/>
      <c r="C70" s="14"/>
      <c r="D70" s="7"/>
      <c r="E70" s="6"/>
      <c r="F70" s="28"/>
      <c r="G70" s="69"/>
    </row>
    <row r="71" spans="1:7" ht="15.75" thickBot="1" x14ac:dyDescent="0.3">
      <c r="A71" s="102"/>
      <c r="B71" s="102"/>
      <c r="C71" s="24" t="s">
        <v>145</v>
      </c>
      <c r="D71" s="10" t="s">
        <v>37</v>
      </c>
      <c r="E71" s="19">
        <v>1579</v>
      </c>
      <c r="F71" s="27"/>
      <c r="G71" s="70"/>
    </row>
    <row r="72" spans="1:7" ht="25.5" x14ac:dyDescent="0.25">
      <c r="A72" s="100" t="s">
        <v>48</v>
      </c>
      <c r="B72" s="100" t="s">
        <v>486</v>
      </c>
      <c r="C72" s="13" t="s">
        <v>108</v>
      </c>
      <c r="D72" s="5"/>
      <c r="E72" s="5"/>
      <c r="F72" s="28"/>
      <c r="G72" s="69"/>
    </row>
    <row r="73" spans="1:7" x14ac:dyDescent="0.25">
      <c r="A73" s="101"/>
      <c r="B73" s="101"/>
      <c r="C73" s="14"/>
      <c r="D73" s="7"/>
      <c r="E73" s="7"/>
      <c r="F73" s="28"/>
      <c r="G73" s="69"/>
    </row>
    <row r="74" spans="1:7" ht="15.75" thickBot="1" x14ac:dyDescent="0.3">
      <c r="A74" s="102"/>
      <c r="B74" s="102"/>
      <c r="C74" s="24" t="s">
        <v>145</v>
      </c>
      <c r="D74" s="10" t="s">
        <v>37</v>
      </c>
      <c r="E74" s="19">
        <v>1579</v>
      </c>
      <c r="F74" s="27"/>
      <c r="G74" s="70"/>
    </row>
    <row r="75" spans="1:7" ht="25.5" x14ac:dyDescent="0.25">
      <c r="A75" s="100" t="s">
        <v>89</v>
      </c>
      <c r="B75" s="100" t="s">
        <v>70</v>
      </c>
      <c r="C75" s="13" t="s">
        <v>107</v>
      </c>
      <c r="D75" s="22"/>
      <c r="E75" s="30"/>
      <c r="F75" s="28"/>
      <c r="G75" s="69"/>
    </row>
    <row r="76" spans="1:7" x14ac:dyDescent="0.25">
      <c r="A76" s="101"/>
      <c r="B76" s="101"/>
      <c r="C76" s="14"/>
      <c r="D76" s="21"/>
      <c r="E76" s="31"/>
      <c r="F76" s="28"/>
      <c r="G76" s="69"/>
    </row>
    <row r="77" spans="1:7" ht="15.75" thickBot="1" x14ac:dyDescent="0.3">
      <c r="A77" s="102"/>
      <c r="B77" s="102"/>
      <c r="C77" s="24" t="s">
        <v>124</v>
      </c>
      <c r="D77" s="10" t="s">
        <v>37</v>
      </c>
      <c r="E77" s="18">
        <v>260</v>
      </c>
      <c r="F77" s="27"/>
      <c r="G77" s="70"/>
    </row>
    <row r="78" spans="1:7" ht="25.5" x14ac:dyDescent="0.25">
      <c r="A78" s="100" t="s">
        <v>90</v>
      </c>
      <c r="B78" s="100" t="s">
        <v>71</v>
      </c>
      <c r="C78" s="13" t="s">
        <v>119</v>
      </c>
      <c r="D78" s="22"/>
      <c r="E78" s="22"/>
      <c r="F78" s="28"/>
      <c r="G78" s="69"/>
    </row>
    <row r="79" spans="1:7" x14ac:dyDescent="0.25">
      <c r="A79" s="101"/>
      <c r="B79" s="101"/>
      <c r="C79" s="21"/>
      <c r="D79" s="21"/>
      <c r="E79" s="21"/>
      <c r="F79" s="28"/>
      <c r="G79" s="69"/>
    </row>
    <row r="80" spans="1:7" ht="15.75" thickBot="1" x14ac:dyDescent="0.3">
      <c r="A80" s="102"/>
      <c r="B80" s="102"/>
      <c r="C80" s="24" t="s">
        <v>125</v>
      </c>
      <c r="D80" s="10" t="s">
        <v>37</v>
      </c>
      <c r="E80" s="18">
        <v>248</v>
      </c>
      <c r="F80" s="27"/>
      <c r="G80" s="70"/>
    </row>
    <row r="81" spans="1:9" ht="25.5" x14ac:dyDescent="0.25">
      <c r="A81" s="100" t="s">
        <v>91</v>
      </c>
      <c r="B81" s="100" t="s">
        <v>67</v>
      </c>
      <c r="C81" s="1" t="s">
        <v>185</v>
      </c>
      <c r="D81" s="6"/>
      <c r="E81" s="6"/>
      <c r="F81" s="28"/>
      <c r="G81" s="69"/>
    </row>
    <row r="82" spans="1:9" x14ac:dyDescent="0.25">
      <c r="A82" s="101"/>
      <c r="B82" s="101"/>
      <c r="C82" s="1"/>
      <c r="D82" s="6"/>
      <c r="E82" s="6"/>
      <c r="F82" s="28"/>
      <c r="G82" s="69"/>
    </row>
    <row r="83" spans="1:9" ht="15.75" thickBot="1" x14ac:dyDescent="0.3">
      <c r="A83" s="102"/>
      <c r="B83" s="102"/>
      <c r="C83" s="24" t="s">
        <v>177</v>
      </c>
      <c r="D83" s="10" t="s">
        <v>11</v>
      </c>
      <c r="E83" s="18">
        <v>148</v>
      </c>
      <c r="F83" s="27"/>
      <c r="G83" s="70"/>
    </row>
    <row r="84" spans="1:9" ht="39.75" customHeight="1" x14ac:dyDescent="0.25">
      <c r="A84" s="100" t="s">
        <v>92</v>
      </c>
      <c r="B84" s="100" t="s">
        <v>487</v>
      </c>
      <c r="C84" s="13" t="s">
        <v>174</v>
      </c>
      <c r="D84" s="5"/>
      <c r="E84" s="5"/>
      <c r="F84" s="48"/>
      <c r="G84" s="71"/>
    </row>
    <row r="85" spans="1:9" x14ac:dyDescent="0.25">
      <c r="A85" s="101"/>
      <c r="B85" s="101"/>
      <c r="C85" s="14"/>
      <c r="D85" s="7"/>
      <c r="E85" s="7"/>
      <c r="F85" s="49"/>
      <c r="G85" s="72"/>
    </row>
    <row r="86" spans="1:9" ht="15.75" thickBot="1" x14ac:dyDescent="0.3">
      <c r="A86" s="102"/>
      <c r="B86" s="102"/>
      <c r="C86" s="24" t="s">
        <v>146</v>
      </c>
      <c r="D86" s="10" t="s">
        <v>37</v>
      </c>
      <c r="E86" s="19">
        <v>813</v>
      </c>
      <c r="F86" s="50"/>
      <c r="G86" s="70"/>
    </row>
    <row r="87" spans="1:9" ht="25.5" x14ac:dyDescent="0.25">
      <c r="A87" s="100" t="s">
        <v>179</v>
      </c>
      <c r="B87" s="100" t="s">
        <v>488</v>
      </c>
      <c r="C87" s="13" t="s">
        <v>175</v>
      </c>
      <c r="D87" s="5"/>
      <c r="E87" s="5"/>
      <c r="F87" s="28"/>
      <c r="G87" s="69"/>
    </row>
    <row r="88" spans="1:9" x14ac:dyDescent="0.25">
      <c r="A88" s="101"/>
      <c r="B88" s="101"/>
      <c r="C88" s="14"/>
      <c r="D88" s="7"/>
      <c r="E88" s="7"/>
      <c r="F88" s="28"/>
      <c r="G88" s="69"/>
    </row>
    <row r="89" spans="1:9" ht="15.75" thickBot="1" x14ac:dyDescent="0.3">
      <c r="A89" s="102"/>
      <c r="B89" s="102"/>
      <c r="C89" s="24" t="s">
        <v>147</v>
      </c>
      <c r="D89" s="10" t="s">
        <v>37</v>
      </c>
      <c r="E89" s="19">
        <v>568</v>
      </c>
      <c r="F89" s="27"/>
      <c r="G89" s="70"/>
    </row>
    <row r="90" spans="1:9" ht="15.75" thickBot="1" x14ac:dyDescent="0.3">
      <c r="A90" s="97" t="s">
        <v>463</v>
      </c>
      <c r="B90" s="98"/>
      <c r="C90" s="98"/>
      <c r="D90" s="98"/>
      <c r="E90" s="99"/>
      <c r="F90" s="53"/>
      <c r="G90" s="75"/>
      <c r="H90" s="33">
        <v>318362</v>
      </c>
      <c r="I90" s="32">
        <f>H90-G90</f>
        <v>318362</v>
      </c>
    </row>
    <row r="91" spans="1:9" ht="15.75" thickBot="1" x14ac:dyDescent="0.3">
      <c r="A91" s="107" t="s">
        <v>18</v>
      </c>
      <c r="B91" s="108"/>
      <c r="C91" s="108"/>
      <c r="D91" s="108"/>
      <c r="E91" s="109"/>
      <c r="F91" s="52"/>
      <c r="G91" s="77"/>
    </row>
    <row r="92" spans="1:9" ht="42" customHeight="1" x14ac:dyDescent="0.25">
      <c r="A92" s="100" t="s">
        <v>19</v>
      </c>
      <c r="B92" s="100" t="s">
        <v>489</v>
      </c>
      <c r="C92" s="1" t="s">
        <v>62</v>
      </c>
      <c r="D92" s="12"/>
      <c r="E92" s="6"/>
      <c r="F92" s="28"/>
      <c r="G92" s="69"/>
    </row>
    <row r="93" spans="1:9" x14ac:dyDescent="0.25">
      <c r="A93" s="101"/>
      <c r="B93" s="101"/>
      <c r="C93" s="1"/>
      <c r="D93" s="12"/>
      <c r="E93" s="6"/>
      <c r="F93" s="28"/>
      <c r="G93" s="69"/>
    </row>
    <row r="94" spans="1:9" ht="15.75" thickBot="1" x14ac:dyDescent="0.3">
      <c r="A94" s="101"/>
      <c r="B94" s="102"/>
      <c r="C94" s="11" t="s">
        <v>149</v>
      </c>
      <c r="D94" s="10" t="s">
        <v>36</v>
      </c>
      <c r="E94" s="10">
        <v>314</v>
      </c>
      <c r="F94" s="27"/>
      <c r="G94" s="70"/>
    </row>
    <row r="95" spans="1:9" ht="38.25" x14ac:dyDescent="0.25">
      <c r="A95" s="100" t="s">
        <v>20</v>
      </c>
      <c r="B95" s="100" t="s">
        <v>480</v>
      </c>
      <c r="C95" s="1" t="s">
        <v>63</v>
      </c>
      <c r="D95" s="12"/>
      <c r="E95" s="6"/>
      <c r="F95" s="28"/>
      <c r="G95" s="69"/>
    </row>
    <row r="96" spans="1:9" x14ac:dyDescent="0.25">
      <c r="A96" s="101"/>
      <c r="B96" s="101"/>
      <c r="C96" s="1"/>
      <c r="D96" s="12"/>
      <c r="E96" s="6"/>
      <c r="F96" s="28"/>
      <c r="G96" s="69"/>
    </row>
    <row r="97" spans="1:7" ht="15.75" thickBot="1" x14ac:dyDescent="0.3">
      <c r="A97" s="101"/>
      <c r="B97" s="101"/>
      <c r="C97" s="1" t="s">
        <v>148</v>
      </c>
      <c r="D97" s="6" t="s">
        <v>36</v>
      </c>
      <c r="E97" s="6">
        <v>472</v>
      </c>
      <c r="F97" s="28"/>
      <c r="G97" s="72"/>
    </row>
    <row r="98" spans="1:7" ht="25.5" x14ac:dyDescent="0.25">
      <c r="A98" s="100" t="s">
        <v>21</v>
      </c>
      <c r="B98" s="100" t="s">
        <v>490</v>
      </c>
      <c r="C98" s="16" t="s">
        <v>81</v>
      </c>
      <c r="D98" s="5"/>
      <c r="E98" s="15"/>
      <c r="F98" s="29"/>
      <c r="G98" s="68"/>
    </row>
    <row r="99" spans="1:7" x14ac:dyDescent="0.25">
      <c r="A99" s="101"/>
      <c r="B99" s="101"/>
      <c r="C99" s="1"/>
      <c r="D99" s="7"/>
      <c r="E99" s="6"/>
      <c r="F99" s="28"/>
      <c r="G99" s="69"/>
    </row>
    <row r="100" spans="1:7" ht="15.75" thickBot="1" x14ac:dyDescent="0.3">
      <c r="A100" s="101"/>
      <c r="B100" s="102"/>
      <c r="C100" s="11" t="s">
        <v>625</v>
      </c>
      <c r="D100" s="20" t="s">
        <v>36</v>
      </c>
      <c r="E100" s="10">
        <v>69</v>
      </c>
      <c r="F100" s="27"/>
      <c r="G100" s="70"/>
    </row>
    <row r="101" spans="1:7" ht="25.5" x14ac:dyDescent="0.25">
      <c r="A101" s="100" t="s">
        <v>22</v>
      </c>
      <c r="B101" s="100" t="s">
        <v>491</v>
      </c>
      <c r="C101" s="1" t="s">
        <v>64</v>
      </c>
      <c r="D101" s="6"/>
      <c r="E101" s="6"/>
      <c r="F101" s="28"/>
      <c r="G101" s="69"/>
    </row>
    <row r="102" spans="1:7" x14ac:dyDescent="0.25">
      <c r="A102" s="101"/>
      <c r="B102" s="101"/>
      <c r="C102" s="1"/>
      <c r="D102" s="6"/>
      <c r="E102" s="6"/>
      <c r="F102" s="28"/>
      <c r="G102" s="69"/>
    </row>
    <row r="103" spans="1:7" ht="15.75" thickBot="1" x14ac:dyDescent="0.3">
      <c r="A103" s="101"/>
      <c r="B103" s="102"/>
      <c r="C103" s="11" t="s">
        <v>150</v>
      </c>
      <c r="D103" s="10" t="s">
        <v>36</v>
      </c>
      <c r="E103" s="10">
        <v>5</v>
      </c>
      <c r="F103" s="27"/>
      <c r="G103" s="70"/>
    </row>
    <row r="104" spans="1:7" ht="25.5" x14ac:dyDescent="0.25">
      <c r="A104" s="100" t="s">
        <v>77</v>
      </c>
      <c r="B104" s="100" t="s">
        <v>492</v>
      </c>
      <c r="C104" s="1" t="s">
        <v>94</v>
      </c>
      <c r="D104" s="6"/>
      <c r="E104" s="6"/>
      <c r="F104" s="28"/>
      <c r="G104" s="69"/>
    </row>
    <row r="105" spans="1:7" x14ac:dyDescent="0.25">
      <c r="A105" s="101"/>
      <c r="B105" s="101"/>
      <c r="C105" s="1"/>
      <c r="D105" s="6"/>
      <c r="E105" s="6"/>
      <c r="F105" s="28"/>
      <c r="G105" s="69"/>
    </row>
    <row r="106" spans="1:7" ht="14.25" customHeight="1" thickBot="1" x14ac:dyDescent="0.3">
      <c r="A106" s="101"/>
      <c r="B106" s="102"/>
      <c r="C106" s="11" t="s">
        <v>151</v>
      </c>
      <c r="D106" s="10" t="s">
        <v>8</v>
      </c>
      <c r="E106" s="10">
        <v>12</v>
      </c>
      <c r="F106" s="27"/>
      <c r="G106" s="70"/>
    </row>
    <row r="107" spans="1:7" x14ac:dyDescent="0.25">
      <c r="A107" s="100" t="s">
        <v>83</v>
      </c>
      <c r="B107" s="100" t="s">
        <v>493</v>
      </c>
      <c r="C107" s="16" t="s">
        <v>24</v>
      </c>
      <c r="D107" s="15"/>
      <c r="E107" s="15"/>
      <c r="F107" s="28"/>
      <c r="G107" s="69"/>
    </row>
    <row r="108" spans="1:7" x14ac:dyDescent="0.25">
      <c r="A108" s="101"/>
      <c r="B108" s="101"/>
      <c r="C108" s="1"/>
      <c r="D108" s="6"/>
      <c r="E108" s="6"/>
      <c r="F108" s="28"/>
      <c r="G108" s="69"/>
    </row>
    <row r="109" spans="1:7" ht="15.75" thickBot="1" x14ac:dyDescent="0.3">
      <c r="A109" s="101"/>
      <c r="B109" s="102"/>
      <c r="C109" s="11" t="s">
        <v>152</v>
      </c>
      <c r="D109" s="10" t="s">
        <v>11</v>
      </c>
      <c r="E109" s="10">
        <v>382</v>
      </c>
      <c r="F109" s="27"/>
      <c r="G109" s="70"/>
    </row>
    <row r="110" spans="1:7" ht="38.25" x14ac:dyDescent="0.25">
      <c r="A110" s="100" t="s">
        <v>78</v>
      </c>
      <c r="B110" s="100" t="s">
        <v>494</v>
      </c>
      <c r="C110" s="1" t="s">
        <v>95</v>
      </c>
      <c r="D110" s="6"/>
      <c r="E110" s="6"/>
      <c r="F110" s="28"/>
      <c r="G110" s="69"/>
    </row>
    <row r="111" spans="1:7" x14ac:dyDescent="0.25">
      <c r="A111" s="101"/>
      <c r="B111" s="101"/>
      <c r="C111" s="1"/>
      <c r="D111" s="6"/>
      <c r="E111" s="6"/>
      <c r="F111" s="28"/>
      <c r="G111" s="69"/>
    </row>
    <row r="112" spans="1:7" ht="15.75" thickBot="1" x14ac:dyDescent="0.3">
      <c r="A112" s="101"/>
      <c r="B112" s="101"/>
      <c r="C112" s="1" t="s">
        <v>153</v>
      </c>
      <c r="D112" s="6" t="s">
        <v>8</v>
      </c>
      <c r="E112" s="6">
        <v>30</v>
      </c>
      <c r="F112" s="28"/>
      <c r="G112" s="70"/>
    </row>
    <row r="113" spans="1:9" x14ac:dyDescent="0.25">
      <c r="A113" s="100" t="s">
        <v>23</v>
      </c>
      <c r="B113" s="5" t="s">
        <v>110</v>
      </c>
      <c r="C113" s="16" t="s">
        <v>96</v>
      </c>
      <c r="D113" s="15"/>
      <c r="E113" s="15"/>
      <c r="F113" s="29"/>
      <c r="G113" s="71"/>
    </row>
    <row r="114" spans="1:9" x14ac:dyDescent="0.25">
      <c r="A114" s="101"/>
      <c r="B114" s="7" t="s">
        <v>109</v>
      </c>
      <c r="C114" s="1"/>
      <c r="D114" s="6"/>
      <c r="E114" s="6"/>
      <c r="F114" s="28"/>
      <c r="G114" s="72"/>
    </row>
    <row r="115" spans="1:9" ht="15.75" thickBot="1" x14ac:dyDescent="0.3">
      <c r="A115" s="101"/>
      <c r="B115" s="20"/>
      <c r="C115" s="11" t="s">
        <v>154</v>
      </c>
      <c r="D115" s="10" t="s">
        <v>11</v>
      </c>
      <c r="E115" s="10">
        <v>60</v>
      </c>
      <c r="F115" s="27"/>
      <c r="G115" s="70"/>
    </row>
    <row r="116" spans="1:9" ht="30.75" customHeight="1" x14ac:dyDescent="0.25">
      <c r="A116" s="100" t="s">
        <v>93</v>
      </c>
      <c r="B116" s="100" t="s">
        <v>495</v>
      </c>
      <c r="C116" s="16" t="s">
        <v>25</v>
      </c>
      <c r="D116" s="15"/>
      <c r="E116" s="15"/>
      <c r="F116" s="29"/>
      <c r="G116" s="68"/>
    </row>
    <row r="117" spans="1:9" x14ac:dyDescent="0.25">
      <c r="A117" s="101"/>
      <c r="B117" s="101"/>
      <c r="C117" s="1"/>
      <c r="D117" s="6"/>
      <c r="E117" s="6"/>
      <c r="F117" s="28"/>
      <c r="G117" s="69"/>
    </row>
    <row r="118" spans="1:9" ht="15.75" thickBot="1" x14ac:dyDescent="0.3">
      <c r="A118" s="101"/>
      <c r="B118" s="102"/>
      <c r="C118" s="11" t="s">
        <v>155</v>
      </c>
      <c r="D118" s="10" t="s">
        <v>36</v>
      </c>
      <c r="E118" s="23">
        <v>314</v>
      </c>
      <c r="F118" s="27"/>
      <c r="G118" s="70"/>
    </row>
    <row r="119" spans="1:9" ht="15.75" customHeight="1" thickBot="1" x14ac:dyDescent="0.3">
      <c r="A119" s="97" t="s">
        <v>464</v>
      </c>
      <c r="B119" s="98"/>
      <c r="C119" s="98"/>
      <c r="D119" s="98"/>
      <c r="E119" s="99"/>
      <c r="F119" s="53"/>
      <c r="G119" s="75"/>
      <c r="H119" s="33">
        <v>222354</v>
      </c>
      <c r="I119" s="32">
        <f>H119-G119</f>
        <v>222354</v>
      </c>
    </row>
    <row r="120" spans="1:9" ht="15.75" thickBot="1" x14ac:dyDescent="0.3">
      <c r="A120" s="107" t="s">
        <v>97</v>
      </c>
      <c r="B120" s="108"/>
      <c r="C120" s="108"/>
      <c r="D120" s="108"/>
      <c r="E120" s="109"/>
      <c r="F120" s="52"/>
      <c r="G120" s="77"/>
    </row>
    <row r="121" spans="1:9" ht="38.25" x14ac:dyDescent="0.25">
      <c r="A121" s="100" t="s">
        <v>51</v>
      </c>
      <c r="B121" s="100" t="s">
        <v>74</v>
      </c>
      <c r="C121" s="13" t="s">
        <v>156</v>
      </c>
      <c r="D121" s="5"/>
      <c r="E121" s="5"/>
      <c r="F121" s="28"/>
      <c r="G121" s="69"/>
    </row>
    <row r="122" spans="1:9" x14ac:dyDescent="0.25">
      <c r="A122" s="101"/>
      <c r="B122" s="101"/>
      <c r="C122" s="14"/>
      <c r="D122" s="7"/>
      <c r="E122" s="7"/>
      <c r="F122" s="28"/>
      <c r="G122" s="69"/>
    </row>
    <row r="123" spans="1:9" ht="15.75" thickBot="1" x14ac:dyDescent="0.3">
      <c r="A123" s="101"/>
      <c r="B123" s="102"/>
      <c r="C123" s="11" t="s">
        <v>157</v>
      </c>
      <c r="D123" s="10" t="s">
        <v>37</v>
      </c>
      <c r="E123" s="19">
        <v>2524</v>
      </c>
      <c r="F123" s="27"/>
      <c r="G123" s="70"/>
    </row>
    <row r="124" spans="1:9" ht="25.5" x14ac:dyDescent="0.25">
      <c r="A124" s="100" t="s">
        <v>130</v>
      </c>
      <c r="B124" s="101" t="s">
        <v>69</v>
      </c>
      <c r="C124" s="14" t="s">
        <v>132</v>
      </c>
      <c r="D124" s="6"/>
      <c r="E124" s="6"/>
      <c r="F124" s="28"/>
      <c r="G124" s="69"/>
    </row>
    <row r="125" spans="1:9" x14ac:dyDescent="0.25">
      <c r="A125" s="101"/>
      <c r="B125" s="101"/>
      <c r="C125" s="14"/>
      <c r="D125" s="6"/>
      <c r="E125" s="6"/>
      <c r="F125" s="28"/>
      <c r="G125" s="69"/>
    </row>
    <row r="126" spans="1:9" ht="15.75" thickBot="1" x14ac:dyDescent="0.3">
      <c r="A126" s="101"/>
      <c r="B126" s="102"/>
      <c r="C126" s="11" t="s">
        <v>126</v>
      </c>
      <c r="D126" s="10" t="s">
        <v>37</v>
      </c>
      <c r="E126" s="19">
        <v>444</v>
      </c>
      <c r="F126" s="27"/>
      <c r="G126" s="70"/>
    </row>
    <row r="127" spans="1:9" ht="51" x14ac:dyDescent="0.25">
      <c r="A127" s="100" t="s">
        <v>52</v>
      </c>
      <c r="B127" s="100" t="s">
        <v>129</v>
      </c>
      <c r="C127" s="13" t="s">
        <v>128</v>
      </c>
      <c r="D127" s="15"/>
      <c r="E127" s="15"/>
      <c r="F127" s="28"/>
      <c r="G127" s="69"/>
    </row>
    <row r="128" spans="1:9" x14ac:dyDescent="0.25">
      <c r="A128" s="101"/>
      <c r="B128" s="101"/>
      <c r="C128" s="14"/>
      <c r="D128" s="6"/>
      <c r="E128" s="6"/>
      <c r="F128" s="28"/>
      <c r="G128" s="69"/>
    </row>
    <row r="129" spans="1:7" ht="15.75" thickBot="1" x14ac:dyDescent="0.3">
      <c r="A129" s="101"/>
      <c r="B129" s="102"/>
      <c r="C129" s="11" t="s">
        <v>160</v>
      </c>
      <c r="D129" s="10" t="s">
        <v>37</v>
      </c>
      <c r="E129" s="19">
        <v>9168</v>
      </c>
      <c r="F129" s="27"/>
      <c r="G129" s="70"/>
    </row>
    <row r="130" spans="1:7" ht="25.5" x14ac:dyDescent="0.25">
      <c r="A130" s="100" t="s">
        <v>26</v>
      </c>
      <c r="B130" s="100" t="s">
        <v>98</v>
      </c>
      <c r="C130" s="1" t="s">
        <v>133</v>
      </c>
      <c r="D130" s="6"/>
      <c r="E130" s="6"/>
      <c r="F130" s="28"/>
      <c r="G130" s="69"/>
    </row>
    <row r="131" spans="1:7" x14ac:dyDescent="0.25">
      <c r="A131" s="101"/>
      <c r="B131" s="101"/>
      <c r="C131" s="1"/>
      <c r="D131" s="6"/>
      <c r="E131" s="6"/>
      <c r="F131" s="28"/>
      <c r="G131" s="69"/>
    </row>
    <row r="132" spans="1:7" ht="15.75" thickBot="1" x14ac:dyDescent="0.3">
      <c r="A132" s="101"/>
      <c r="B132" s="102"/>
      <c r="C132" s="11" t="s">
        <v>186</v>
      </c>
      <c r="D132" s="10" t="s">
        <v>11</v>
      </c>
      <c r="E132" s="18">
        <v>1473</v>
      </c>
      <c r="F132" s="27"/>
      <c r="G132" s="70"/>
    </row>
    <row r="133" spans="1:7" ht="25.5" x14ac:dyDescent="0.25">
      <c r="A133" s="100" t="s">
        <v>180</v>
      </c>
      <c r="B133" s="100" t="s">
        <v>67</v>
      </c>
      <c r="C133" s="1" t="s">
        <v>99</v>
      </c>
      <c r="D133" s="6"/>
      <c r="E133" s="6"/>
      <c r="F133" s="28"/>
      <c r="G133" s="69"/>
    </row>
    <row r="134" spans="1:7" x14ac:dyDescent="0.25">
      <c r="A134" s="101"/>
      <c r="B134" s="101"/>
      <c r="C134" s="1"/>
      <c r="D134" s="6"/>
      <c r="E134" s="6"/>
      <c r="F134" s="28"/>
      <c r="G134" s="69"/>
    </row>
    <row r="135" spans="1:7" ht="15.75" thickBot="1" x14ac:dyDescent="0.3">
      <c r="A135" s="101"/>
      <c r="B135" s="102"/>
      <c r="C135" s="24" t="s">
        <v>176</v>
      </c>
      <c r="D135" s="10" t="s">
        <v>11</v>
      </c>
      <c r="E135" s="18">
        <v>1473</v>
      </c>
      <c r="F135" s="27"/>
      <c r="G135" s="70"/>
    </row>
    <row r="136" spans="1:7" ht="43.5" customHeight="1" x14ac:dyDescent="0.25">
      <c r="A136" s="100" t="s">
        <v>27</v>
      </c>
      <c r="B136" s="100" t="s">
        <v>112</v>
      </c>
      <c r="C136" s="13" t="s">
        <v>113</v>
      </c>
      <c r="D136" s="6"/>
      <c r="E136" s="23"/>
      <c r="F136" s="28"/>
      <c r="G136" s="72"/>
    </row>
    <row r="137" spans="1:7" x14ac:dyDescent="0.25">
      <c r="A137" s="101"/>
      <c r="B137" s="101"/>
      <c r="C137" s="14"/>
      <c r="D137" s="6"/>
      <c r="E137" s="23"/>
      <c r="F137" s="28"/>
      <c r="G137" s="72"/>
    </row>
    <row r="138" spans="1:7" ht="15.75" thickBot="1" x14ac:dyDescent="0.3">
      <c r="A138" s="101"/>
      <c r="B138" s="102"/>
      <c r="C138" s="24" t="s">
        <v>158</v>
      </c>
      <c r="D138" s="10" t="s">
        <v>37</v>
      </c>
      <c r="E138" s="19">
        <v>2538</v>
      </c>
      <c r="F138" s="28"/>
      <c r="G138" s="70"/>
    </row>
    <row r="139" spans="1:7" ht="25.5" x14ac:dyDescent="0.25">
      <c r="A139" s="100" t="s">
        <v>56</v>
      </c>
      <c r="B139" s="100" t="s">
        <v>68</v>
      </c>
      <c r="C139" s="16" t="s">
        <v>100</v>
      </c>
      <c r="D139" s="15"/>
      <c r="E139" s="15"/>
      <c r="F139" s="29"/>
      <c r="G139" s="71"/>
    </row>
    <row r="140" spans="1:7" x14ac:dyDescent="0.25">
      <c r="A140" s="101"/>
      <c r="B140" s="101"/>
      <c r="C140" s="1"/>
      <c r="D140" s="6"/>
      <c r="E140" s="6"/>
      <c r="F140" s="28"/>
      <c r="G140" s="72"/>
    </row>
    <row r="141" spans="1:7" ht="15.75" thickBot="1" x14ac:dyDescent="0.3">
      <c r="A141" s="101"/>
      <c r="B141" s="101"/>
      <c r="C141" s="24" t="s">
        <v>158</v>
      </c>
      <c r="D141" s="10" t="s">
        <v>37</v>
      </c>
      <c r="E141" s="19">
        <v>2538</v>
      </c>
      <c r="F141" s="27"/>
      <c r="G141" s="70"/>
    </row>
    <row r="142" spans="1:7" ht="25.5" x14ac:dyDescent="0.25">
      <c r="A142" s="100" t="s">
        <v>57</v>
      </c>
      <c r="B142" s="100" t="s">
        <v>70</v>
      </c>
      <c r="C142" s="13" t="s">
        <v>134</v>
      </c>
      <c r="D142" s="22"/>
      <c r="E142" s="22"/>
      <c r="F142" s="28"/>
      <c r="G142" s="69"/>
    </row>
    <row r="143" spans="1:7" x14ac:dyDescent="0.25">
      <c r="A143" s="101"/>
      <c r="B143" s="101"/>
      <c r="C143" s="14"/>
      <c r="D143" s="21"/>
      <c r="E143" s="21"/>
      <c r="F143" s="28"/>
      <c r="G143" s="69"/>
    </row>
    <row r="144" spans="1:7" ht="15.75" thickBot="1" x14ac:dyDescent="0.3">
      <c r="A144" s="101"/>
      <c r="B144" s="102"/>
      <c r="C144" s="24" t="s">
        <v>161</v>
      </c>
      <c r="D144" s="10" t="s">
        <v>37</v>
      </c>
      <c r="E144" s="18">
        <v>8581</v>
      </c>
      <c r="F144" s="27"/>
      <c r="G144" s="70"/>
    </row>
    <row r="145" spans="1:9" ht="25.5" x14ac:dyDescent="0.25">
      <c r="A145" s="100" t="s">
        <v>58</v>
      </c>
      <c r="B145" s="100" t="s">
        <v>71</v>
      </c>
      <c r="C145" s="13" t="s">
        <v>131</v>
      </c>
      <c r="D145" s="22"/>
      <c r="E145" s="22"/>
      <c r="F145" s="29"/>
      <c r="G145" s="68"/>
    </row>
    <row r="146" spans="1:9" x14ac:dyDescent="0.25">
      <c r="A146" s="101"/>
      <c r="B146" s="101"/>
      <c r="C146" s="21"/>
      <c r="D146" s="21"/>
      <c r="E146" s="21"/>
      <c r="F146" s="28"/>
      <c r="G146" s="69"/>
    </row>
    <row r="147" spans="1:9" ht="15.75" thickBot="1" x14ac:dyDescent="0.3">
      <c r="A147" s="101"/>
      <c r="B147" s="102"/>
      <c r="C147" s="24" t="s">
        <v>159</v>
      </c>
      <c r="D147" s="10" t="s">
        <v>37</v>
      </c>
      <c r="E147" s="18">
        <v>8214</v>
      </c>
      <c r="F147" s="27"/>
      <c r="G147" s="70"/>
    </row>
    <row r="148" spans="1:9" ht="25.5" x14ac:dyDescent="0.25">
      <c r="A148" s="100" t="s">
        <v>59</v>
      </c>
      <c r="B148" s="122" t="s">
        <v>170</v>
      </c>
      <c r="C148" s="14" t="s">
        <v>171</v>
      </c>
      <c r="D148" s="21"/>
      <c r="E148" s="21"/>
      <c r="F148" s="28"/>
      <c r="G148" s="69"/>
    </row>
    <row r="149" spans="1:9" x14ac:dyDescent="0.25">
      <c r="A149" s="101"/>
      <c r="B149" s="122"/>
      <c r="C149" s="21"/>
      <c r="D149" s="21"/>
      <c r="E149" s="21"/>
      <c r="F149" s="28"/>
      <c r="G149" s="69"/>
    </row>
    <row r="150" spans="1:9" ht="15.75" thickBot="1" x14ac:dyDescent="0.3">
      <c r="A150" s="101"/>
      <c r="B150" s="123"/>
      <c r="C150" s="24" t="s">
        <v>172</v>
      </c>
      <c r="D150" s="10" t="s">
        <v>37</v>
      </c>
      <c r="E150" s="18">
        <v>295</v>
      </c>
      <c r="F150" s="27"/>
      <c r="G150" s="70"/>
    </row>
    <row r="151" spans="1:9" ht="42.75" customHeight="1" x14ac:dyDescent="0.25">
      <c r="A151" s="100" t="s">
        <v>60</v>
      </c>
      <c r="B151" s="101" t="s">
        <v>101</v>
      </c>
      <c r="C151" s="1" t="s">
        <v>178</v>
      </c>
      <c r="D151" s="6"/>
      <c r="E151" s="6"/>
      <c r="F151" s="28"/>
      <c r="G151" s="69"/>
    </row>
    <row r="152" spans="1:9" x14ac:dyDescent="0.25">
      <c r="A152" s="101"/>
      <c r="B152" s="101"/>
      <c r="C152" s="1"/>
      <c r="D152" s="6"/>
      <c r="E152" s="6"/>
      <c r="F152" s="28"/>
      <c r="G152" s="69"/>
    </row>
    <row r="153" spans="1:9" ht="15.75" thickBot="1" x14ac:dyDescent="0.3">
      <c r="A153" s="101"/>
      <c r="B153" s="102"/>
      <c r="C153" s="24" t="s">
        <v>158</v>
      </c>
      <c r="D153" s="10" t="s">
        <v>37</v>
      </c>
      <c r="E153" s="19">
        <v>2538</v>
      </c>
      <c r="F153" s="27"/>
      <c r="G153" s="70"/>
    </row>
    <row r="154" spans="1:9" ht="15.75" customHeight="1" thickBot="1" x14ac:dyDescent="0.3">
      <c r="A154" s="97" t="s">
        <v>465</v>
      </c>
      <c r="B154" s="98"/>
      <c r="C154" s="98"/>
      <c r="D154" s="98"/>
      <c r="E154" s="99"/>
      <c r="F154" s="51"/>
      <c r="G154" s="70"/>
      <c r="H154" s="33">
        <v>2268156</v>
      </c>
      <c r="I154" s="32">
        <f>H154-G154</f>
        <v>2268156</v>
      </c>
    </row>
    <row r="155" spans="1:9" ht="15.75" customHeight="1" thickBot="1" x14ac:dyDescent="0.3">
      <c r="A155" s="107" t="s">
        <v>28</v>
      </c>
      <c r="B155" s="108"/>
      <c r="C155" s="108"/>
      <c r="D155" s="108"/>
      <c r="E155" s="109"/>
      <c r="F155" s="52"/>
      <c r="G155" s="77"/>
    </row>
    <row r="156" spans="1:9" ht="25.5" x14ac:dyDescent="0.25">
      <c r="A156" s="100" t="s">
        <v>29</v>
      </c>
      <c r="B156" s="100" t="s">
        <v>496</v>
      </c>
      <c r="C156" s="1" t="s">
        <v>54</v>
      </c>
      <c r="D156" s="6"/>
      <c r="E156" s="6"/>
      <c r="F156" s="28"/>
      <c r="G156" s="69"/>
    </row>
    <row r="157" spans="1:9" x14ac:dyDescent="0.25">
      <c r="A157" s="101"/>
      <c r="B157" s="101"/>
      <c r="C157" s="1"/>
      <c r="D157" s="6"/>
      <c r="E157" s="6"/>
      <c r="F157" s="28"/>
      <c r="G157" s="69"/>
    </row>
    <row r="158" spans="1:9" ht="15.75" thickBot="1" x14ac:dyDescent="0.3">
      <c r="A158" s="101"/>
      <c r="B158" s="102"/>
      <c r="C158" s="11" t="s">
        <v>626</v>
      </c>
      <c r="D158" s="10" t="s">
        <v>37</v>
      </c>
      <c r="E158" s="18">
        <v>4203</v>
      </c>
      <c r="F158" s="27"/>
      <c r="G158" s="70"/>
    </row>
    <row r="159" spans="1:9" ht="25.5" x14ac:dyDescent="0.25">
      <c r="A159" s="100" t="s">
        <v>84</v>
      </c>
      <c r="B159" s="100" t="s">
        <v>497</v>
      </c>
      <c r="C159" s="1" t="s">
        <v>102</v>
      </c>
      <c r="D159" s="6"/>
      <c r="E159" s="6"/>
      <c r="F159" s="28"/>
      <c r="G159" s="69"/>
    </row>
    <row r="160" spans="1:9" x14ac:dyDescent="0.25">
      <c r="A160" s="101"/>
      <c r="B160" s="101"/>
      <c r="C160" s="1"/>
      <c r="D160" s="6"/>
      <c r="E160" s="6"/>
      <c r="F160" s="28"/>
      <c r="G160" s="69"/>
    </row>
    <row r="161" spans="1:7" ht="15.75" thickBot="1" x14ac:dyDescent="0.3">
      <c r="A161" s="101"/>
      <c r="B161" s="102"/>
      <c r="C161" s="11" t="s">
        <v>162</v>
      </c>
      <c r="D161" s="10" t="s">
        <v>36</v>
      </c>
      <c r="E161" s="10">
        <v>206</v>
      </c>
      <c r="F161" s="27"/>
      <c r="G161" s="70"/>
    </row>
    <row r="162" spans="1:7" ht="30.75" customHeight="1" x14ac:dyDescent="0.25">
      <c r="A162" s="100" t="s">
        <v>30</v>
      </c>
      <c r="B162" s="101" t="s">
        <v>498</v>
      </c>
      <c r="C162" s="1" t="s">
        <v>103</v>
      </c>
      <c r="D162" s="6"/>
      <c r="E162" s="6"/>
      <c r="F162" s="28"/>
      <c r="G162" s="69"/>
    </row>
    <row r="163" spans="1:7" x14ac:dyDescent="0.25">
      <c r="A163" s="101"/>
      <c r="B163" s="101"/>
      <c r="C163" s="1"/>
      <c r="D163" s="6"/>
      <c r="E163" s="6"/>
      <c r="F163" s="28"/>
      <c r="G163" s="69"/>
    </row>
    <row r="164" spans="1:7" ht="15.75" thickBot="1" x14ac:dyDescent="0.3">
      <c r="A164" s="101"/>
      <c r="B164" s="102"/>
      <c r="C164" s="11" t="s">
        <v>163</v>
      </c>
      <c r="D164" s="10" t="s">
        <v>36</v>
      </c>
      <c r="E164" s="18">
        <v>154</v>
      </c>
      <c r="F164" s="27"/>
      <c r="G164" s="70"/>
    </row>
    <row r="165" spans="1:7" ht="25.5" x14ac:dyDescent="0.25">
      <c r="A165" s="100" t="s">
        <v>85</v>
      </c>
      <c r="B165" s="100" t="s">
        <v>499</v>
      </c>
      <c r="C165" s="1" t="s">
        <v>104</v>
      </c>
      <c r="D165" s="6"/>
      <c r="E165" s="6"/>
      <c r="F165" s="28"/>
      <c r="G165" s="69"/>
    </row>
    <row r="166" spans="1:7" x14ac:dyDescent="0.25">
      <c r="A166" s="101"/>
      <c r="B166" s="101"/>
      <c r="C166" s="1"/>
      <c r="D166" s="6"/>
      <c r="E166" s="6"/>
      <c r="F166" s="28"/>
      <c r="G166" s="69"/>
    </row>
    <row r="167" spans="1:7" ht="15.75" thickBot="1" x14ac:dyDescent="0.3">
      <c r="A167" s="101"/>
      <c r="B167" s="102"/>
      <c r="C167" s="11" t="s">
        <v>164</v>
      </c>
      <c r="D167" s="10" t="s">
        <v>36</v>
      </c>
      <c r="E167" s="10">
        <v>206</v>
      </c>
      <c r="F167" s="27"/>
      <c r="G167" s="70"/>
    </row>
    <row r="168" spans="1:7" ht="25.5" x14ac:dyDescent="0.25">
      <c r="A168" s="100" t="s">
        <v>31</v>
      </c>
      <c r="B168" s="100" t="s">
        <v>499</v>
      </c>
      <c r="C168" s="16" t="s">
        <v>33</v>
      </c>
      <c r="D168" s="6"/>
      <c r="E168" s="6"/>
      <c r="F168" s="28"/>
      <c r="G168" s="69"/>
    </row>
    <row r="169" spans="1:7" x14ac:dyDescent="0.25">
      <c r="A169" s="101"/>
      <c r="B169" s="101"/>
      <c r="C169" s="1"/>
      <c r="D169" s="6"/>
      <c r="E169" s="6"/>
      <c r="F169" s="28"/>
      <c r="G169" s="69"/>
    </row>
    <row r="170" spans="1:7" ht="15.75" thickBot="1" x14ac:dyDescent="0.3">
      <c r="A170" s="101"/>
      <c r="B170" s="102"/>
      <c r="C170" s="11" t="s">
        <v>165</v>
      </c>
      <c r="D170" s="10" t="s">
        <v>36</v>
      </c>
      <c r="E170" s="18">
        <v>154</v>
      </c>
      <c r="F170" s="27"/>
      <c r="G170" s="70"/>
    </row>
    <row r="171" spans="1:7" x14ac:dyDescent="0.25">
      <c r="A171" s="100" t="s">
        <v>32</v>
      </c>
      <c r="B171" s="100" t="s">
        <v>500</v>
      </c>
      <c r="C171" s="16" t="s">
        <v>76</v>
      </c>
      <c r="D171" s="6"/>
      <c r="E171" s="6"/>
      <c r="F171" s="28"/>
      <c r="G171" s="69"/>
    </row>
    <row r="172" spans="1:7" x14ac:dyDescent="0.25">
      <c r="A172" s="101"/>
      <c r="B172" s="101"/>
      <c r="C172" s="1"/>
      <c r="D172" s="6"/>
      <c r="E172" s="6"/>
      <c r="F172" s="28"/>
      <c r="G172" s="69"/>
    </row>
    <row r="173" spans="1:7" ht="15.75" thickBot="1" x14ac:dyDescent="0.3">
      <c r="A173" s="101"/>
      <c r="B173" s="102"/>
      <c r="C173" s="11" t="s">
        <v>166</v>
      </c>
      <c r="D173" s="10" t="s">
        <v>37</v>
      </c>
      <c r="E173" s="18">
        <v>4968</v>
      </c>
      <c r="F173" s="27"/>
      <c r="G173" s="70"/>
    </row>
    <row r="174" spans="1:7" x14ac:dyDescent="0.25">
      <c r="A174" s="100" t="s">
        <v>105</v>
      </c>
      <c r="B174" s="100" t="s">
        <v>501</v>
      </c>
      <c r="C174" s="16" t="s">
        <v>53</v>
      </c>
      <c r="D174" s="6"/>
      <c r="E174" s="6"/>
      <c r="F174" s="28"/>
      <c r="G174" s="69"/>
    </row>
    <row r="175" spans="1:7" x14ac:dyDescent="0.25">
      <c r="A175" s="101"/>
      <c r="B175" s="101"/>
      <c r="C175" s="1"/>
      <c r="D175" s="6"/>
      <c r="E175" s="6"/>
      <c r="F175" s="28"/>
      <c r="G175" s="69"/>
    </row>
    <row r="176" spans="1:7" ht="15.75" thickBot="1" x14ac:dyDescent="0.3">
      <c r="A176" s="101"/>
      <c r="B176" s="102"/>
      <c r="C176" s="11" t="s">
        <v>167</v>
      </c>
      <c r="D176" s="10" t="s">
        <v>36</v>
      </c>
      <c r="E176" s="18">
        <v>134</v>
      </c>
      <c r="F176" s="27"/>
      <c r="G176" s="70"/>
    </row>
    <row r="177" spans="1:11" ht="15.75" thickBot="1" x14ac:dyDescent="0.3">
      <c r="A177" s="97" t="s">
        <v>466</v>
      </c>
      <c r="B177" s="98"/>
      <c r="C177" s="98"/>
      <c r="D177" s="98"/>
      <c r="E177" s="99"/>
      <c r="F177" s="51"/>
      <c r="G177" s="70"/>
      <c r="H177" s="33">
        <v>211719</v>
      </c>
      <c r="I177" s="32">
        <f>H177-G177</f>
        <v>211719</v>
      </c>
    </row>
    <row r="178" spans="1:11" ht="15.75" thickBot="1" x14ac:dyDescent="0.3">
      <c r="A178" s="107" t="s">
        <v>34</v>
      </c>
      <c r="B178" s="108"/>
      <c r="C178" s="108"/>
      <c r="D178" s="108"/>
      <c r="E178" s="109"/>
      <c r="F178" s="52"/>
      <c r="G178" s="77"/>
    </row>
    <row r="179" spans="1:11" ht="25.5" x14ac:dyDescent="0.25">
      <c r="A179" s="100" t="s">
        <v>35</v>
      </c>
      <c r="B179" s="100" t="s">
        <v>502</v>
      </c>
      <c r="C179" s="1" t="s">
        <v>169</v>
      </c>
      <c r="D179" s="6"/>
      <c r="E179" s="6"/>
      <c r="F179" s="28"/>
      <c r="G179" s="69"/>
    </row>
    <row r="180" spans="1:11" x14ac:dyDescent="0.25">
      <c r="A180" s="101"/>
      <c r="B180" s="101"/>
      <c r="C180" s="1"/>
      <c r="D180" s="6"/>
      <c r="E180" s="6"/>
      <c r="F180" s="28"/>
      <c r="G180" s="69"/>
    </row>
    <row r="181" spans="1:11" ht="15.75" thickBot="1" x14ac:dyDescent="0.3">
      <c r="A181" s="101"/>
      <c r="B181" s="102"/>
      <c r="C181" s="11" t="s">
        <v>166</v>
      </c>
      <c r="D181" s="10" t="s">
        <v>37</v>
      </c>
      <c r="E181" s="18">
        <v>4968</v>
      </c>
      <c r="F181" s="27"/>
      <c r="G181" s="70"/>
    </row>
    <row r="182" spans="1:11" ht="30" customHeight="1" x14ac:dyDescent="0.25">
      <c r="A182" s="100" t="s">
        <v>135</v>
      </c>
      <c r="B182" s="100" t="s">
        <v>486</v>
      </c>
      <c r="C182" s="14" t="s">
        <v>111</v>
      </c>
      <c r="D182" s="5"/>
      <c r="E182" s="5"/>
      <c r="F182" s="28"/>
      <c r="G182" s="69"/>
    </row>
    <row r="183" spans="1:11" x14ac:dyDescent="0.25">
      <c r="A183" s="101"/>
      <c r="B183" s="101"/>
      <c r="C183" s="14"/>
      <c r="D183" s="7"/>
      <c r="E183" s="7"/>
      <c r="F183" s="28"/>
      <c r="G183" s="69"/>
    </row>
    <row r="184" spans="1:11" ht="15.75" thickBot="1" x14ac:dyDescent="0.3">
      <c r="A184" s="101"/>
      <c r="B184" s="102"/>
      <c r="C184" s="1" t="s">
        <v>168</v>
      </c>
      <c r="D184" s="6" t="s">
        <v>37</v>
      </c>
      <c r="E184" s="23">
        <v>1467</v>
      </c>
      <c r="F184" s="27"/>
      <c r="G184" s="70"/>
    </row>
    <row r="185" spans="1:11" ht="15.75" thickBot="1" x14ac:dyDescent="0.3">
      <c r="A185" s="97" t="s">
        <v>467</v>
      </c>
      <c r="B185" s="98"/>
      <c r="C185" s="98"/>
      <c r="D185" s="98"/>
      <c r="E185" s="99"/>
      <c r="F185" s="51"/>
      <c r="G185" s="70"/>
      <c r="H185" s="33">
        <v>64090</v>
      </c>
      <c r="I185" s="32">
        <f>H185-G185</f>
        <v>64090</v>
      </c>
    </row>
    <row r="186" spans="1:11" ht="15" customHeight="1" thickBot="1" x14ac:dyDescent="0.3">
      <c r="A186" s="36" t="s">
        <v>187</v>
      </c>
      <c r="B186" s="92" t="s">
        <v>189</v>
      </c>
      <c r="C186" s="93"/>
      <c r="D186" s="93"/>
      <c r="E186" s="93"/>
      <c r="F186" s="93"/>
      <c r="G186" s="78"/>
      <c r="H186" s="33">
        <v>3258727</v>
      </c>
      <c r="I186" s="32">
        <f>H186-G186</f>
        <v>3258727</v>
      </c>
      <c r="K186" s="32"/>
    </row>
    <row r="187" spans="1:11" ht="15" customHeight="1" thickBot="1" x14ac:dyDescent="0.3">
      <c r="A187" s="103"/>
      <c r="B187" s="103"/>
      <c r="C187" s="103"/>
      <c r="D187" s="103"/>
      <c r="E187" s="103"/>
      <c r="F187" s="103"/>
      <c r="G187" s="103"/>
    </row>
    <row r="188" spans="1:11" s="35" customFormat="1" ht="42.75" customHeight="1" thickBot="1" x14ac:dyDescent="0.25">
      <c r="A188" s="36" t="s">
        <v>190</v>
      </c>
      <c r="B188" s="104" t="s">
        <v>468</v>
      </c>
      <c r="C188" s="105"/>
      <c r="D188" s="105"/>
      <c r="E188" s="105"/>
      <c r="F188" s="105"/>
      <c r="G188" s="106"/>
      <c r="H188" s="33"/>
    </row>
    <row r="189" spans="1:11" ht="25.5" x14ac:dyDescent="0.25">
      <c r="A189" s="118" t="s">
        <v>0</v>
      </c>
      <c r="B189" s="25" t="s">
        <v>72</v>
      </c>
      <c r="C189" s="118" t="s">
        <v>1</v>
      </c>
      <c r="D189" s="118" t="s">
        <v>2</v>
      </c>
      <c r="E189" s="3" t="s">
        <v>3</v>
      </c>
      <c r="F189" s="120" t="s">
        <v>49</v>
      </c>
      <c r="G189" s="118" t="s">
        <v>50</v>
      </c>
    </row>
    <row r="190" spans="1:11" ht="26.25" thickBot="1" x14ac:dyDescent="0.3">
      <c r="A190" s="119"/>
      <c r="B190" s="26" t="s">
        <v>73</v>
      </c>
      <c r="C190" s="119"/>
      <c r="D190" s="119"/>
      <c r="E190" s="4" t="s">
        <v>4</v>
      </c>
      <c r="F190" s="121"/>
      <c r="G190" s="119"/>
    </row>
    <row r="191" spans="1:11" ht="15" customHeight="1" thickBot="1" x14ac:dyDescent="0.3">
      <c r="A191" s="43">
        <v>1</v>
      </c>
      <c r="B191" s="4">
        <v>2</v>
      </c>
      <c r="C191" s="4">
        <v>3</v>
      </c>
      <c r="D191" s="4">
        <v>4</v>
      </c>
      <c r="E191" s="4">
        <v>5</v>
      </c>
      <c r="F191" s="4">
        <v>6</v>
      </c>
      <c r="G191" s="4">
        <v>7</v>
      </c>
    </row>
    <row r="192" spans="1:11" ht="15" customHeight="1" thickBot="1" x14ac:dyDescent="0.3">
      <c r="A192" s="116" t="s">
        <v>65</v>
      </c>
      <c r="B192" s="117"/>
      <c r="C192" s="108"/>
      <c r="D192" s="108"/>
      <c r="E192" s="109"/>
      <c r="F192" s="54"/>
      <c r="G192" s="77"/>
    </row>
    <row r="193" spans="1:7" ht="25.5" x14ac:dyDescent="0.25">
      <c r="A193" s="113" t="s">
        <v>5</v>
      </c>
      <c r="B193" s="100" t="s">
        <v>503</v>
      </c>
      <c r="C193" s="1" t="s">
        <v>61</v>
      </c>
      <c r="D193" s="6"/>
      <c r="E193" s="6"/>
      <c r="F193" s="28"/>
      <c r="G193" s="69"/>
    </row>
    <row r="194" spans="1:7" ht="15" customHeight="1" x14ac:dyDescent="0.25">
      <c r="A194" s="114"/>
      <c r="B194" s="101"/>
      <c r="C194" s="1"/>
      <c r="D194" s="6"/>
      <c r="E194" s="1"/>
      <c r="F194" s="28"/>
      <c r="G194" s="69"/>
    </row>
    <row r="195" spans="1:7" ht="15" customHeight="1" thickBot="1" x14ac:dyDescent="0.3">
      <c r="A195" s="115"/>
      <c r="B195" s="102"/>
      <c r="C195" s="11" t="s">
        <v>191</v>
      </c>
      <c r="D195" s="10" t="s">
        <v>6</v>
      </c>
      <c r="E195" s="10">
        <v>2.1</v>
      </c>
      <c r="F195" s="27"/>
      <c r="G195" s="70"/>
    </row>
    <row r="196" spans="1:7" ht="15" customHeight="1" x14ac:dyDescent="0.25">
      <c r="A196" s="113" t="s">
        <v>7</v>
      </c>
      <c r="B196" s="100" t="s">
        <v>476</v>
      </c>
      <c r="C196" s="17" t="s">
        <v>114</v>
      </c>
      <c r="D196" s="15"/>
      <c r="E196" s="15"/>
      <c r="F196" s="48"/>
      <c r="G196" s="71"/>
    </row>
    <row r="197" spans="1:7" ht="15" customHeight="1" x14ac:dyDescent="0.25">
      <c r="A197" s="114"/>
      <c r="B197" s="101"/>
      <c r="C197" s="8"/>
      <c r="D197" s="6"/>
      <c r="E197" s="6"/>
      <c r="F197" s="49"/>
      <c r="G197" s="72"/>
    </row>
    <row r="198" spans="1:7" ht="15" customHeight="1" thickBot="1" x14ac:dyDescent="0.3">
      <c r="A198" s="115"/>
      <c r="B198" s="102"/>
      <c r="C198" s="11" t="s">
        <v>192</v>
      </c>
      <c r="D198" s="10" t="s">
        <v>11</v>
      </c>
      <c r="E198" s="10">
        <v>504</v>
      </c>
      <c r="F198" s="50"/>
      <c r="G198" s="70"/>
    </row>
    <row r="199" spans="1:7" ht="15" customHeight="1" x14ac:dyDescent="0.25">
      <c r="A199" s="113" t="s">
        <v>9</v>
      </c>
      <c r="B199" s="100" t="s">
        <v>475</v>
      </c>
      <c r="C199" s="17" t="s">
        <v>115</v>
      </c>
      <c r="D199" s="15"/>
      <c r="E199" s="15"/>
      <c r="F199" s="48"/>
      <c r="G199" s="71"/>
    </row>
    <row r="200" spans="1:7" ht="15" customHeight="1" x14ac:dyDescent="0.25">
      <c r="A200" s="114"/>
      <c r="B200" s="101"/>
      <c r="C200" s="8"/>
      <c r="D200" s="6"/>
      <c r="E200" s="6"/>
      <c r="F200" s="49"/>
      <c r="G200" s="72"/>
    </row>
    <row r="201" spans="1:7" ht="15" customHeight="1" thickBot="1" x14ac:dyDescent="0.3">
      <c r="A201" s="115"/>
      <c r="B201" s="102"/>
      <c r="C201" s="11" t="s">
        <v>193</v>
      </c>
      <c r="D201" s="10" t="s">
        <v>11</v>
      </c>
      <c r="E201" s="10">
        <v>569</v>
      </c>
      <c r="F201" s="50"/>
      <c r="G201" s="70"/>
    </row>
    <row r="202" spans="1:7" ht="15" customHeight="1" x14ac:dyDescent="0.25">
      <c r="A202" s="113" t="s">
        <v>10</v>
      </c>
      <c r="B202" s="100" t="s">
        <v>504</v>
      </c>
      <c r="C202" s="8" t="s">
        <v>194</v>
      </c>
      <c r="D202" s="6"/>
      <c r="E202" s="6"/>
      <c r="F202" s="28"/>
      <c r="G202" s="69"/>
    </row>
    <row r="203" spans="1:7" ht="15" customHeight="1" x14ac:dyDescent="0.25">
      <c r="A203" s="114"/>
      <c r="B203" s="101"/>
      <c r="C203" s="8"/>
      <c r="D203" s="6"/>
      <c r="E203" s="6"/>
      <c r="F203" s="28"/>
      <c r="G203" s="69"/>
    </row>
    <row r="204" spans="1:7" ht="15" customHeight="1" thickBot="1" x14ac:dyDescent="0.3">
      <c r="A204" s="115"/>
      <c r="B204" s="102"/>
      <c r="C204" s="9" t="s">
        <v>195</v>
      </c>
      <c r="D204" s="10" t="s">
        <v>37</v>
      </c>
      <c r="E204" s="18">
        <v>1263</v>
      </c>
      <c r="F204" s="27"/>
      <c r="G204" s="70"/>
    </row>
    <row r="205" spans="1:7" ht="25.5" x14ac:dyDescent="0.25">
      <c r="A205" s="113" t="s">
        <v>12</v>
      </c>
      <c r="B205" s="100" t="s">
        <v>479</v>
      </c>
      <c r="C205" s="16" t="s">
        <v>196</v>
      </c>
      <c r="D205" s="6"/>
      <c r="E205" s="6"/>
      <c r="F205" s="28"/>
      <c r="G205" s="69"/>
    </row>
    <row r="206" spans="1:7" x14ac:dyDescent="0.25">
      <c r="A206" s="114"/>
      <c r="B206" s="101"/>
      <c r="C206" s="1"/>
      <c r="D206" s="6"/>
      <c r="E206" s="6"/>
      <c r="F206" s="28"/>
      <c r="G206" s="69"/>
    </row>
    <row r="207" spans="1:7" ht="15.75" thickBot="1" x14ac:dyDescent="0.3">
      <c r="A207" s="115"/>
      <c r="B207" s="102"/>
      <c r="C207" s="11" t="s">
        <v>197</v>
      </c>
      <c r="D207" s="37" t="s">
        <v>198</v>
      </c>
      <c r="E207" s="18">
        <v>10501</v>
      </c>
      <c r="F207" s="27"/>
      <c r="G207" s="70"/>
    </row>
    <row r="208" spans="1:7" x14ac:dyDescent="0.25">
      <c r="A208" s="113" t="s">
        <v>184</v>
      </c>
      <c r="B208" s="100" t="s">
        <v>475</v>
      </c>
      <c r="C208" s="1" t="s">
        <v>116</v>
      </c>
      <c r="D208" s="6"/>
      <c r="E208" s="5"/>
      <c r="F208" s="28"/>
      <c r="G208" s="69"/>
    </row>
    <row r="209" spans="1:7" x14ac:dyDescent="0.25">
      <c r="A209" s="114"/>
      <c r="B209" s="101"/>
      <c r="C209" s="1"/>
      <c r="D209" s="6"/>
      <c r="E209" s="7"/>
      <c r="F209" s="28"/>
      <c r="G209" s="69"/>
    </row>
    <row r="210" spans="1:7" ht="15.75" thickBot="1" x14ac:dyDescent="0.3">
      <c r="A210" s="115"/>
      <c r="B210" s="102"/>
      <c r="C210" s="11" t="s">
        <v>199</v>
      </c>
      <c r="D210" s="10" t="s">
        <v>8</v>
      </c>
      <c r="E210" s="20">
        <v>6</v>
      </c>
      <c r="F210" s="27"/>
      <c r="G210" s="70"/>
    </row>
    <row r="211" spans="1:7" ht="38.25" x14ac:dyDescent="0.25">
      <c r="A211" s="113" t="s">
        <v>200</v>
      </c>
      <c r="B211" s="100" t="s">
        <v>476</v>
      </c>
      <c r="C211" s="17" t="s">
        <v>117</v>
      </c>
      <c r="D211" s="15"/>
      <c r="E211" s="15"/>
      <c r="F211" s="28"/>
      <c r="G211" s="69"/>
    </row>
    <row r="212" spans="1:7" x14ac:dyDescent="0.25">
      <c r="A212" s="114"/>
      <c r="B212" s="101"/>
      <c r="C212" s="8"/>
      <c r="D212" s="6"/>
      <c r="E212" s="6"/>
      <c r="F212" s="28"/>
      <c r="G212" s="69"/>
    </row>
    <row r="213" spans="1:7" ht="15.75" thickBot="1" x14ac:dyDescent="0.3">
      <c r="A213" s="115"/>
      <c r="B213" s="102"/>
      <c r="C213" s="11" t="s">
        <v>201</v>
      </c>
      <c r="D213" s="10" t="s">
        <v>36</v>
      </c>
      <c r="E213" s="10">
        <v>147</v>
      </c>
      <c r="F213" s="27"/>
      <c r="G213" s="70"/>
    </row>
    <row r="214" spans="1:7" ht="15.75" thickBot="1" x14ac:dyDescent="0.3">
      <c r="A214" s="97" t="s">
        <v>469</v>
      </c>
      <c r="B214" s="98"/>
      <c r="C214" s="98"/>
      <c r="D214" s="98"/>
      <c r="E214" s="99"/>
      <c r="F214" s="51"/>
      <c r="G214" s="70"/>
    </row>
    <row r="215" spans="1:7" ht="15.75" thickBot="1" x14ac:dyDescent="0.3">
      <c r="A215" s="107" t="s">
        <v>13</v>
      </c>
      <c r="B215" s="108"/>
      <c r="C215" s="108"/>
      <c r="D215" s="108"/>
      <c r="E215" s="109"/>
      <c r="F215" s="52"/>
      <c r="G215" s="77"/>
    </row>
    <row r="216" spans="1:7" ht="38.25" x14ac:dyDescent="0.25">
      <c r="A216" s="100" t="s">
        <v>14</v>
      </c>
      <c r="B216" s="100" t="s">
        <v>476</v>
      </c>
      <c r="C216" s="8" t="s">
        <v>38</v>
      </c>
      <c r="D216" s="6"/>
      <c r="E216" s="6"/>
      <c r="F216" s="28"/>
      <c r="G216" s="69"/>
    </row>
    <row r="217" spans="1:7" x14ac:dyDescent="0.25">
      <c r="A217" s="101"/>
      <c r="B217" s="101"/>
      <c r="C217" s="8"/>
      <c r="D217" s="6"/>
      <c r="E217" s="6"/>
      <c r="F217" s="28"/>
      <c r="G217" s="69"/>
    </row>
    <row r="218" spans="1:7" ht="15.75" thickBot="1" x14ac:dyDescent="0.3">
      <c r="A218" s="102"/>
      <c r="B218" s="102"/>
      <c r="C218" s="9" t="s">
        <v>202</v>
      </c>
      <c r="D218" s="10" t="s">
        <v>37</v>
      </c>
      <c r="E218" s="10">
        <v>82</v>
      </c>
      <c r="F218" s="27"/>
      <c r="G218" s="70"/>
    </row>
    <row r="219" spans="1:7" x14ac:dyDescent="0.25">
      <c r="A219" s="100" t="s">
        <v>15</v>
      </c>
      <c r="B219" s="100" t="s">
        <v>476</v>
      </c>
      <c r="C219" s="17" t="s">
        <v>86</v>
      </c>
      <c r="D219" s="15"/>
      <c r="E219" s="15"/>
      <c r="F219" s="48"/>
      <c r="G219" s="71"/>
    </row>
    <row r="220" spans="1:7" x14ac:dyDescent="0.25">
      <c r="A220" s="101"/>
      <c r="B220" s="101"/>
      <c r="C220" s="8"/>
      <c r="D220" s="6"/>
      <c r="E220" s="6"/>
      <c r="F220" s="49"/>
      <c r="G220" s="72"/>
    </row>
    <row r="221" spans="1:7" ht="15.75" thickBot="1" x14ac:dyDescent="0.3">
      <c r="A221" s="102"/>
      <c r="B221" s="102"/>
      <c r="C221" s="8" t="s">
        <v>203</v>
      </c>
      <c r="D221" s="6" t="s">
        <v>37</v>
      </c>
      <c r="E221" s="6">
        <v>152</v>
      </c>
      <c r="F221" s="49"/>
      <c r="G221" s="70"/>
    </row>
    <row r="222" spans="1:7" x14ac:dyDescent="0.25">
      <c r="A222" s="100" t="s">
        <v>16</v>
      </c>
      <c r="B222" s="100" t="s">
        <v>479</v>
      </c>
      <c r="C222" s="17" t="s">
        <v>87</v>
      </c>
      <c r="D222" s="15"/>
      <c r="E222" s="15"/>
      <c r="F222" s="29"/>
      <c r="G222" s="71"/>
    </row>
    <row r="223" spans="1:7" x14ac:dyDescent="0.25">
      <c r="A223" s="101"/>
      <c r="B223" s="101"/>
      <c r="C223" s="8"/>
      <c r="D223" s="6"/>
      <c r="E223" s="6"/>
      <c r="F223" s="28"/>
      <c r="G223" s="72"/>
    </row>
    <row r="224" spans="1:7" ht="15.75" thickBot="1" x14ac:dyDescent="0.3">
      <c r="A224" s="102"/>
      <c r="B224" s="102"/>
      <c r="C224" s="9" t="s">
        <v>204</v>
      </c>
      <c r="D224" s="10" t="s">
        <v>37</v>
      </c>
      <c r="E224" s="10">
        <v>62</v>
      </c>
      <c r="F224" s="27"/>
      <c r="G224" s="70"/>
    </row>
    <row r="225" spans="1:7" ht="25.5" x14ac:dyDescent="0.25">
      <c r="A225" s="100" t="s">
        <v>17</v>
      </c>
      <c r="B225" s="100" t="s">
        <v>476</v>
      </c>
      <c r="C225" s="17" t="s">
        <v>106</v>
      </c>
      <c r="D225" s="15"/>
      <c r="E225" s="15"/>
      <c r="F225" s="29"/>
      <c r="G225" s="71"/>
    </row>
    <row r="226" spans="1:7" x14ac:dyDescent="0.25">
      <c r="A226" s="101"/>
      <c r="B226" s="101"/>
      <c r="C226" s="8"/>
      <c r="D226" s="6"/>
      <c r="E226" s="6"/>
      <c r="F226" s="28"/>
      <c r="G226" s="72"/>
    </row>
    <row r="227" spans="1:7" ht="15.75" thickBot="1" x14ac:dyDescent="0.3">
      <c r="A227" s="102"/>
      <c r="B227" s="102"/>
      <c r="C227" s="11" t="s">
        <v>205</v>
      </c>
      <c r="D227" s="10" t="s">
        <v>36</v>
      </c>
      <c r="E227" s="10">
        <v>1</v>
      </c>
      <c r="F227" s="27"/>
      <c r="G227" s="70"/>
    </row>
    <row r="228" spans="1:7" ht="25.5" x14ac:dyDescent="0.25">
      <c r="A228" s="100" t="s">
        <v>40</v>
      </c>
      <c r="B228" s="101" t="s">
        <v>505</v>
      </c>
      <c r="C228" s="1" t="s">
        <v>66</v>
      </c>
      <c r="D228" s="6"/>
      <c r="E228" s="6"/>
      <c r="F228" s="28"/>
      <c r="G228" s="69"/>
    </row>
    <row r="229" spans="1:7" x14ac:dyDescent="0.25">
      <c r="A229" s="101"/>
      <c r="B229" s="101"/>
      <c r="C229" s="1"/>
      <c r="D229" s="6"/>
      <c r="E229" s="6"/>
      <c r="F229" s="28"/>
      <c r="G229" s="69"/>
    </row>
    <row r="230" spans="1:7" ht="15.75" thickBot="1" x14ac:dyDescent="0.3">
      <c r="A230" s="102"/>
      <c r="B230" s="102"/>
      <c r="C230" s="11" t="s">
        <v>206</v>
      </c>
      <c r="D230" s="10" t="s">
        <v>36</v>
      </c>
      <c r="E230" s="10">
        <v>26</v>
      </c>
      <c r="F230" s="27"/>
      <c r="G230" s="70"/>
    </row>
    <row r="231" spans="1:7" ht="25.5" x14ac:dyDescent="0.25">
      <c r="A231" s="100" t="s">
        <v>41</v>
      </c>
      <c r="B231" s="100" t="s">
        <v>476</v>
      </c>
      <c r="C231" s="1" t="s">
        <v>55</v>
      </c>
      <c r="D231" s="6"/>
      <c r="E231" s="6"/>
      <c r="F231" s="28"/>
      <c r="G231" s="69"/>
    </row>
    <row r="232" spans="1:7" x14ac:dyDescent="0.25">
      <c r="A232" s="101"/>
      <c r="B232" s="101"/>
      <c r="C232" s="1"/>
      <c r="D232" s="6"/>
      <c r="E232" s="6"/>
      <c r="F232" s="28"/>
      <c r="G232" s="69"/>
    </row>
    <row r="233" spans="1:7" ht="15.75" thickBot="1" x14ac:dyDescent="0.3">
      <c r="A233" s="102"/>
      <c r="B233" s="102"/>
      <c r="C233" s="11" t="s">
        <v>207</v>
      </c>
      <c r="D233" s="10" t="s">
        <v>11</v>
      </c>
      <c r="E233" s="10">
        <v>50</v>
      </c>
      <c r="F233" s="27"/>
      <c r="G233" s="70"/>
    </row>
    <row r="234" spans="1:7" ht="25.5" x14ac:dyDescent="0.25">
      <c r="A234" s="100" t="s">
        <v>42</v>
      </c>
      <c r="B234" s="100" t="s">
        <v>484</v>
      </c>
      <c r="C234" s="13" t="s">
        <v>88</v>
      </c>
      <c r="D234" s="5"/>
      <c r="E234" s="5"/>
      <c r="F234" s="29"/>
      <c r="G234" s="71"/>
    </row>
    <row r="235" spans="1:7" x14ac:dyDescent="0.25">
      <c r="A235" s="101"/>
      <c r="B235" s="101"/>
      <c r="C235" s="14"/>
      <c r="D235" s="7"/>
      <c r="E235" s="7"/>
      <c r="F235" s="28"/>
      <c r="G235" s="72"/>
    </row>
    <row r="236" spans="1:7" ht="15.75" thickBot="1" x14ac:dyDescent="0.3">
      <c r="A236" s="102"/>
      <c r="B236" s="102"/>
      <c r="C236" s="24" t="s">
        <v>208</v>
      </c>
      <c r="D236" s="10" t="s">
        <v>37</v>
      </c>
      <c r="E236" s="19">
        <v>370</v>
      </c>
      <c r="F236" s="27"/>
      <c r="G236" s="70"/>
    </row>
    <row r="237" spans="1:7" ht="39.75" customHeight="1" x14ac:dyDescent="0.25">
      <c r="A237" s="100" t="s">
        <v>43</v>
      </c>
      <c r="B237" s="100" t="s">
        <v>506</v>
      </c>
      <c r="C237" s="13" t="s">
        <v>118</v>
      </c>
      <c r="D237" s="5"/>
      <c r="E237" s="6"/>
      <c r="F237" s="28"/>
      <c r="G237" s="69"/>
    </row>
    <row r="238" spans="1:7" x14ac:dyDescent="0.25">
      <c r="A238" s="101"/>
      <c r="B238" s="101"/>
      <c r="C238" s="14"/>
      <c r="D238" s="7"/>
      <c r="E238" s="6"/>
      <c r="F238" s="28"/>
      <c r="G238" s="69"/>
    </row>
    <row r="239" spans="1:7" ht="15.75" thickBot="1" x14ac:dyDescent="0.3">
      <c r="A239" s="102"/>
      <c r="B239" s="102"/>
      <c r="C239" s="24" t="s">
        <v>208</v>
      </c>
      <c r="D239" s="10" t="s">
        <v>37</v>
      </c>
      <c r="E239" s="19">
        <v>370</v>
      </c>
      <c r="F239" s="27"/>
      <c r="G239" s="70"/>
    </row>
    <row r="240" spans="1:7" ht="25.5" x14ac:dyDescent="0.25">
      <c r="A240" s="100" t="s">
        <v>44</v>
      </c>
      <c r="B240" s="100" t="s">
        <v>507</v>
      </c>
      <c r="C240" s="13" t="s">
        <v>108</v>
      </c>
      <c r="D240" s="5"/>
      <c r="E240" s="5"/>
      <c r="F240" s="28"/>
      <c r="G240" s="69"/>
    </row>
    <row r="241" spans="1:7" x14ac:dyDescent="0.25">
      <c r="A241" s="101"/>
      <c r="B241" s="101"/>
      <c r="C241" s="14"/>
      <c r="D241" s="7"/>
      <c r="E241" s="7"/>
      <c r="F241" s="28"/>
      <c r="G241" s="69"/>
    </row>
    <row r="242" spans="1:7" ht="15.75" thickBot="1" x14ac:dyDescent="0.3">
      <c r="A242" s="102"/>
      <c r="B242" s="102"/>
      <c r="C242" s="24" t="s">
        <v>208</v>
      </c>
      <c r="D242" s="10" t="s">
        <v>37</v>
      </c>
      <c r="E242" s="19">
        <v>370</v>
      </c>
      <c r="F242" s="27"/>
      <c r="G242" s="70"/>
    </row>
    <row r="243" spans="1:7" ht="25.5" x14ac:dyDescent="0.25">
      <c r="A243" s="100" t="s">
        <v>47</v>
      </c>
      <c r="B243" s="100" t="s">
        <v>71</v>
      </c>
      <c r="C243" s="13" t="s">
        <v>209</v>
      </c>
      <c r="D243" s="22"/>
      <c r="E243" s="22"/>
      <c r="F243" s="28"/>
      <c r="G243" s="69"/>
    </row>
    <row r="244" spans="1:7" x14ac:dyDescent="0.25">
      <c r="A244" s="101"/>
      <c r="B244" s="101"/>
      <c r="C244" s="21"/>
      <c r="D244" s="21"/>
      <c r="E244" s="21"/>
      <c r="F244" s="28"/>
      <c r="G244" s="69"/>
    </row>
    <row r="245" spans="1:7" ht="15.75" thickBot="1" x14ac:dyDescent="0.3">
      <c r="A245" s="102"/>
      <c r="B245" s="102"/>
      <c r="C245" s="24" t="s">
        <v>210</v>
      </c>
      <c r="D245" s="10" t="s">
        <v>37</v>
      </c>
      <c r="E245" s="18">
        <v>562</v>
      </c>
      <c r="F245" s="27"/>
      <c r="G245" s="70"/>
    </row>
    <row r="246" spans="1:7" ht="25.5" x14ac:dyDescent="0.25">
      <c r="A246" s="100" t="s">
        <v>48</v>
      </c>
      <c r="B246" s="100" t="s">
        <v>67</v>
      </c>
      <c r="C246" s="1" t="s">
        <v>211</v>
      </c>
      <c r="D246" s="6"/>
      <c r="E246" s="6"/>
      <c r="F246" s="28"/>
      <c r="G246" s="69"/>
    </row>
    <row r="247" spans="1:7" x14ac:dyDescent="0.25">
      <c r="A247" s="101"/>
      <c r="B247" s="101"/>
      <c r="C247" s="1"/>
      <c r="D247" s="6"/>
      <c r="E247" s="6"/>
      <c r="F247" s="28"/>
      <c r="G247" s="69"/>
    </row>
    <row r="248" spans="1:7" ht="15.75" thickBot="1" x14ac:dyDescent="0.3">
      <c r="A248" s="102"/>
      <c r="B248" s="102"/>
      <c r="C248" s="24" t="s">
        <v>212</v>
      </c>
      <c r="D248" s="10" t="s">
        <v>11</v>
      </c>
      <c r="E248" s="18">
        <v>80</v>
      </c>
      <c r="F248" s="27"/>
      <c r="G248" s="70"/>
    </row>
    <row r="249" spans="1:7" ht="36.75" customHeight="1" x14ac:dyDescent="0.25">
      <c r="A249" s="100" t="s">
        <v>89</v>
      </c>
      <c r="B249" s="100" t="s">
        <v>508</v>
      </c>
      <c r="C249" s="13" t="s">
        <v>174</v>
      </c>
      <c r="D249" s="5"/>
      <c r="E249" s="5"/>
      <c r="F249" s="48"/>
      <c r="G249" s="71"/>
    </row>
    <row r="250" spans="1:7" x14ac:dyDescent="0.25">
      <c r="A250" s="101"/>
      <c r="B250" s="101"/>
      <c r="C250" s="14"/>
      <c r="D250" s="7"/>
      <c r="E250" s="7"/>
      <c r="F250" s="49"/>
      <c r="G250" s="72"/>
    </row>
    <row r="251" spans="1:7" ht="15.75" thickBot="1" x14ac:dyDescent="0.3">
      <c r="A251" s="102"/>
      <c r="B251" s="102"/>
      <c r="C251" s="24" t="s">
        <v>213</v>
      </c>
      <c r="D251" s="10" t="s">
        <v>37</v>
      </c>
      <c r="E251" s="20">
        <v>346</v>
      </c>
      <c r="F251" s="50"/>
      <c r="G251" s="70"/>
    </row>
    <row r="252" spans="1:7" ht="25.5" x14ac:dyDescent="0.25">
      <c r="A252" s="100" t="s">
        <v>90</v>
      </c>
      <c r="B252" s="100" t="s">
        <v>507</v>
      </c>
      <c r="C252" s="13" t="s">
        <v>175</v>
      </c>
      <c r="D252" s="5"/>
      <c r="E252" s="5"/>
      <c r="F252" s="28"/>
      <c r="G252" s="69"/>
    </row>
    <row r="253" spans="1:7" x14ac:dyDescent="0.25">
      <c r="A253" s="101"/>
      <c r="B253" s="101"/>
      <c r="C253" s="14"/>
      <c r="D253" s="7"/>
      <c r="E253" s="7"/>
      <c r="F253" s="28"/>
      <c r="G253" s="69"/>
    </row>
    <row r="254" spans="1:7" ht="15.75" thickBot="1" x14ac:dyDescent="0.3">
      <c r="A254" s="102"/>
      <c r="B254" s="102"/>
      <c r="C254" s="24" t="s">
        <v>214</v>
      </c>
      <c r="D254" s="10" t="s">
        <v>37</v>
      </c>
      <c r="E254" s="19">
        <v>966</v>
      </c>
      <c r="F254" s="27"/>
      <c r="G254" s="70"/>
    </row>
    <row r="255" spans="1:7" ht="15.75" thickBot="1" x14ac:dyDescent="0.3">
      <c r="A255" s="97" t="s">
        <v>463</v>
      </c>
      <c r="B255" s="98"/>
      <c r="C255" s="98"/>
      <c r="D255" s="98"/>
      <c r="E255" s="99"/>
      <c r="F255" s="53"/>
      <c r="G255" s="75"/>
    </row>
    <row r="256" spans="1:7" ht="15.75" thickBot="1" x14ac:dyDescent="0.3">
      <c r="A256" s="107" t="s">
        <v>18</v>
      </c>
      <c r="B256" s="108"/>
      <c r="C256" s="108"/>
      <c r="D256" s="108"/>
      <c r="E256" s="109"/>
      <c r="F256" s="52"/>
      <c r="G256" s="77"/>
    </row>
    <row r="257" spans="1:7" ht="38.25" x14ac:dyDescent="0.25">
      <c r="A257" s="100" t="s">
        <v>19</v>
      </c>
      <c r="B257" s="100" t="s">
        <v>509</v>
      </c>
      <c r="C257" s="1" t="s">
        <v>62</v>
      </c>
      <c r="D257" s="12"/>
      <c r="E257" s="6"/>
      <c r="F257" s="28"/>
      <c r="G257" s="69"/>
    </row>
    <row r="258" spans="1:7" x14ac:dyDescent="0.25">
      <c r="A258" s="101"/>
      <c r="B258" s="101"/>
      <c r="C258" s="1"/>
      <c r="D258" s="12"/>
      <c r="E258" s="6"/>
      <c r="F258" s="28"/>
      <c r="G258" s="69"/>
    </row>
    <row r="259" spans="1:7" ht="15.75" thickBot="1" x14ac:dyDescent="0.3">
      <c r="A259" s="101"/>
      <c r="B259" s="102"/>
      <c r="C259" s="11" t="s">
        <v>215</v>
      </c>
      <c r="D259" s="10" t="s">
        <v>36</v>
      </c>
      <c r="E259" s="10">
        <v>132</v>
      </c>
      <c r="F259" s="27"/>
      <c r="G259" s="70"/>
    </row>
    <row r="260" spans="1:7" ht="38.25" x14ac:dyDescent="0.25">
      <c r="A260" s="100" t="s">
        <v>20</v>
      </c>
      <c r="B260" s="100" t="s">
        <v>505</v>
      </c>
      <c r="C260" s="1" t="s">
        <v>63</v>
      </c>
      <c r="D260" s="12"/>
      <c r="E260" s="6"/>
      <c r="F260" s="28"/>
      <c r="G260" s="69"/>
    </row>
    <row r="261" spans="1:7" x14ac:dyDescent="0.25">
      <c r="A261" s="101"/>
      <c r="B261" s="101"/>
      <c r="C261" s="1"/>
      <c r="D261" s="12"/>
      <c r="E261" s="6"/>
      <c r="F261" s="28"/>
      <c r="G261" s="69"/>
    </row>
    <row r="262" spans="1:7" ht="15.75" thickBot="1" x14ac:dyDescent="0.3">
      <c r="A262" s="101"/>
      <c r="B262" s="101"/>
      <c r="C262" s="1" t="s">
        <v>216</v>
      </c>
      <c r="D262" s="6" t="s">
        <v>36</v>
      </c>
      <c r="E262" s="6">
        <v>197</v>
      </c>
      <c r="F262" s="28"/>
      <c r="G262" s="72"/>
    </row>
    <row r="263" spans="1:7" ht="25.5" x14ac:dyDescent="0.25">
      <c r="A263" s="100" t="s">
        <v>21</v>
      </c>
      <c r="B263" s="100" t="s">
        <v>492</v>
      </c>
      <c r="C263" s="16" t="s">
        <v>81</v>
      </c>
      <c r="D263" s="5"/>
      <c r="E263" s="15"/>
      <c r="F263" s="29"/>
      <c r="G263" s="68"/>
    </row>
    <row r="264" spans="1:7" x14ac:dyDescent="0.25">
      <c r="A264" s="101"/>
      <c r="B264" s="101"/>
      <c r="C264" s="1"/>
      <c r="D264" s="7"/>
      <c r="E264" s="6"/>
      <c r="F264" s="28"/>
      <c r="G264" s="69"/>
    </row>
    <row r="265" spans="1:7" ht="15.75" thickBot="1" x14ac:dyDescent="0.3">
      <c r="A265" s="101"/>
      <c r="B265" s="102"/>
      <c r="C265" s="11" t="s">
        <v>217</v>
      </c>
      <c r="D265" s="20" t="s">
        <v>36</v>
      </c>
      <c r="E265" s="10">
        <v>1</v>
      </c>
      <c r="F265" s="27"/>
      <c r="G265" s="70"/>
    </row>
    <row r="266" spans="1:7" ht="25.5" x14ac:dyDescent="0.25">
      <c r="A266" s="100" t="s">
        <v>22</v>
      </c>
      <c r="B266" s="100" t="s">
        <v>491</v>
      </c>
      <c r="C266" s="1" t="s">
        <v>64</v>
      </c>
      <c r="D266" s="6"/>
      <c r="E266" s="6"/>
      <c r="F266" s="28"/>
      <c r="G266" s="69"/>
    </row>
    <row r="267" spans="1:7" x14ac:dyDescent="0.25">
      <c r="A267" s="101"/>
      <c r="B267" s="101"/>
      <c r="C267" s="1"/>
      <c r="D267" s="6"/>
      <c r="E267" s="6"/>
      <c r="F267" s="28"/>
      <c r="G267" s="69"/>
    </row>
    <row r="268" spans="1:7" ht="15.75" thickBot="1" x14ac:dyDescent="0.3">
      <c r="A268" s="101"/>
      <c r="B268" s="102"/>
      <c r="C268" s="11" t="s">
        <v>218</v>
      </c>
      <c r="D268" s="10" t="s">
        <v>36</v>
      </c>
      <c r="E268" s="10">
        <v>2</v>
      </c>
      <c r="F268" s="27"/>
      <c r="G268" s="70"/>
    </row>
    <row r="269" spans="1:7" ht="25.5" x14ac:dyDescent="0.25">
      <c r="A269" s="100" t="s">
        <v>77</v>
      </c>
      <c r="B269" s="100" t="s">
        <v>491</v>
      </c>
      <c r="C269" s="1" t="s">
        <v>219</v>
      </c>
      <c r="D269" s="6"/>
      <c r="E269" s="6"/>
      <c r="F269" s="28"/>
      <c r="G269" s="69"/>
    </row>
    <row r="270" spans="1:7" x14ac:dyDescent="0.25">
      <c r="A270" s="101"/>
      <c r="B270" s="101"/>
      <c r="C270" s="1"/>
      <c r="D270" s="6"/>
      <c r="E270" s="6"/>
      <c r="F270" s="28"/>
      <c r="G270" s="69"/>
    </row>
    <row r="271" spans="1:7" ht="15.75" thickBot="1" x14ac:dyDescent="0.3">
      <c r="A271" s="101"/>
      <c r="B271" s="102"/>
      <c r="C271" s="11" t="s">
        <v>220</v>
      </c>
      <c r="D271" s="10" t="s">
        <v>8</v>
      </c>
      <c r="E271" s="10">
        <v>7</v>
      </c>
      <c r="F271" s="27"/>
      <c r="G271" s="70"/>
    </row>
    <row r="272" spans="1:7" x14ac:dyDescent="0.25">
      <c r="A272" s="100" t="s">
        <v>83</v>
      </c>
      <c r="B272" s="100" t="s">
        <v>494</v>
      </c>
      <c r="C272" s="16" t="s">
        <v>24</v>
      </c>
      <c r="D272" s="15"/>
      <c r="E272" s="15"/>
      <c r="F272" s="28"/>
      <c r="G272" s="69"/>
    </row>
    <row r="273" spans="1:7" x14ac:dyDescent="0.25">
      <c r="A273" s="101"/>
      <c r="B273" s="101"/>
      <c r="C273" s="1"/>
      <c r="D273" s="6"/>
      <c r="E273" s="6"/>
      <c r="F273" s="28"/>
      <c r="G273" s="69"/>
    </row>
    <row r="274" spans="1:7" ht="15.75" thickBot="1" x14ac:dyDescent="0.3">
      <c r="A274" s="101"/>
      <c r="B274" s="102"/>
      <c r="C274" s="11" t="s">
        <v>221</v>
      </c>
      <c r="D274" s="10" t="s">
        <v>11</v>
      </c>
      <c r="E274" s="10">
        <v>195</v>
      </c>
      <c r="F274" s="27"/>
      <c r="G274" s="70"/>
    </row>
    <row r="275" spans="1:7" ht="38.25" x14ac:dyDescent="0.25">
      <c r="A275" s="100" t="s">
        <v>78</v>
      </c>
      <c r="B275" s="100" t="s">
        <v>493</v>
      </c>
      <c r="C275" s="1" t="s">
        <v>95</v>
      </c>
      <c r="D275" s="6"/>
      <c r="E275" s="6"/>
      <c r="F275" s="28"/>
      <c r="G275" s="69"/>
    </row>
    <row r="276" spans="1:7" x14ac:dyDescent="0.25">
      <c r="A276" s="101"/>
      <c r="B276" s="101"/>
      <c r="C276" s="1"/>
      <c r="D276" s="6"/>
      <c r="E276" s="6"/>
      <c r="F276" s="28"/>
      <c r="G276" s="69"/>
    </row>
    <row r="277" spans="1:7" ht="15.75" thickBot="1" x14ac:dyDescent="0.3">
      <c r="A277" s="101"/>
      <c r="B277" s="101"/>
      <c r="C277" s="1" t="s">
        <v>222</v>
      </c>
      <c r="D277" s="6" t="s">
        <v>8</v>
      </c>
      <c r="E277" s="6">
        <v>6</v>
      </c>
      <c r="F277" s="28"/>
      <c r="G277" s="70"/>
    </row>
    <row r="278" spans="1:7" x14ac:dyDescent="0.25">
      <c r="A278" s="100" t="s">
        <v>23</v>
      </c>
      <c r="B278" s="5" t="s">
        <v>223</v>
      </c>
      <c r="C278" s="16" t="s">
        <v>224</v>
      </c>
      <c r="D278" s="15"/>
      <c r="E278" s="15"/>
      <c r="F278" s="29"/>
      <c r="G278" s="71"/>
    </row>
    <row r="279" spans="1:7" x14ac:dyDescent="0.25">
      <c r="A279" s="101"/>
      <c r="B279" s="7" t="s">
        <v>109</v>
      </c>
      <c r="C279" s="1"/>
      <c r="D279" s="6"/>
      <c r="E279" s="6"/>
      <c r="F279" s="28"/>
      <c r="G279" s="72"/>
    </row>
    <row r="280" spans="1:7" ht="15.75" thickBot="1" x14ac:dyDescent="0.3">
      <c r="A280" s="101"/>
      <c r="B280" s="20"/>
      <c r="C280" s="11" t="s">
        <v>225</v>
      </c>
      <c r="D280" s="10" t="s">
        <v>8</v>
      </c>
      <c r="E280" s="10">
        <v>2</v>
      </c>
      <c r="F280" s="27"/>
      <c r="G280" s="70"/>
    </row>
    <row r="281" spans="1:7" ht="25.5" x14ac:dyDescent="0.25">
      <c r="A281" s="100" t="s">
        <v>93</v>
      </c>
      <c r="B281" s="100" t="s">
        <v>510</v>
      </c>
      <c r="C281" s="16" t="s">
        <v>226</v>
      </c>
      <c r="D281" s="15"/>
      <c r="E281" s="15"/>
      <c r="F281" s="28"/>
      <c r="G281" s="69"/>
    </row>
    <row r="282" spans="1:7" x14ac:dyDescent="0.25">
      <c r="A282" s="101"/>
      <c r="B282" s="101"/>
      <c r="C282" s="1"/>
      <c r="D282" s="6"/>
      <c r="E282" s="6"/>
      <c r="F282" s="28"/>
      <c r="G282" s="69"/>
    </row>
    <row r="283" spans="1:7" ht="15.75" thickBot="1" x14ac:dyDescent="0.3">
      <c r="A283" s="101"/>
      <c r="B283" s="102"/>
      <c r="C283" s="11" t="s">
        <v>227</v>
      </c>
      <c r="D283" s="10" t="s">
        <v>11</v>
      </c>
      <c r="E283" s="10">
        <v>10</v>
      </c>
      <c r="F283" s="27"/>
      <c r="G283" s="70"/>
    </row>
    <row r="284" spans="1:7" ht="25.5" x14ac:dyDescent="0.25">
      <c r="A284" s="100" t="s">
        <v>228</v>
      </c>
      <c r="B284" s="100" t="s">
        <v>511</v>
      </c>
      <c r="C284" s="38" t="s">
        <v>229</v>
      </c>
      <c r="D284" s="34"/>
      <c r="E284" s="34"/>
      <c r="F284" s="28"/>
      <c r="G284" s="69"/>
    </row>
    <row r="285" spans="1:7" x14ac:dyDescent="0.25">
      <c r="A285" s="101"/>
      <c r="B285" s="101"/>
      <c r="C285" s="7"/>
      <c r="D285" s="39"/>
      <c r="E285" s="39"/>
      <c r="F285" s="28"/>
      <c r="G285" s="69"/>
    </row>
    <row r="286" spans="1:7" ht="15.75" thickBot="1" x14ac:dyDescent="0.3">
      <c r="A286" s="101"/>
      <c r="B286" s="102"/>
      <c r="C286" s="11" t="s">
        <v>230</v>
      </c>
      <c r="D286" s="20" t="s">
        <v>37</v>
      </c>
      <c r="E286" s="19">
        <v>12</v>
      </c>
      <c r="F286" s="27"/>
      <c r="G286" s="70"/>
    </row>
    <row r="287" spans="1:7" ht="25.5" x14ac:dyDescent="0.25">
      <c r="A287" s="100" t="s">
        <v>231</v>
      </c>
      <c r="B287" s="100" t="s">
        <v>75</v>
      </c>
      <c r="C287" s="16" t="s">
        <v>25</v>
      </c>
      <c r="D287" s="15"/>
      <c r="E287" s="15"/>
      <c r="F287" s="29"/>
      <c r="G287" s="68"/>
    </row>
    <row r="288" spans="1:7" x14ac:dyDescent="0.25">
      <c r="A288" s="101"/>
      <c r="B288" s="101"/>
      <c r="C288" s="1"/>
      <c r="D288" s="6"/>
      <c r="E288" s="6"/>
      <c r="F288" s="28"/>
      <c r="G288" s="69"/>
    </row>
    <row r="289" spans="1:7" ht="15.75" thickBot="1" x14ac:dyDescent="0.3">
      <c r="A289" s="101"/>
      <c r="B289" s="102"/>
      <c r="C289" s="11" t="s">
        <v>232</v>
      </c>
      <c r="D289" s="10" t="s">
        <v>36</v>
      </c>
      <c r="E289" s="23">
        <v>132</v>
      </c>
      <c r="F289" s="27"/>
      <c r="G289" s="70"/>
    </row>
    <row r="290" spans="1:7" ht="15.75" thickBot="1" x14ac:dyDescent="0.3">
      <c r="A290" s="97" t="s">
        <v>470</v>
      </c>
      <c r="B290" s="98"/>
      <c r="C290" s="98"/>
      <c r="D290" s="98"/>
      <c r="E290" s="99"/>
      <c r="F290" s="53"/>
      <c r="G290" s="75"/>
    </row>
    <row r="291" spans="1:7" ht="15.75" thickBot="1" x14ac:dyDescent="0.3">
      <c r="A291" s="107" t="s">
        <v>97</v>
      </c>
      <c r="B291" s="108"/>
      <c r="C291" s="108"/>
      <c r="D291" s="108"/>
      <c r="E291" s="109"/>
      <c r="F291" s="52"/>
      <c r="G291" s="77"/>
    </row>
    <row r="292" spans="1:7" ht="25.5" x14ac:dyDescent="0.25">
      <c r="A292" s="100" t="s">
        <v>51</v>
      </c>
      <c r="B292" s="100" t="s">
        <v>512</v>
      </c>
      <c r="C292" s="13" t="s">
        <v>233</v>
      </c>
      <c r="D292" s="5"/>
      <c r="E292" s="5"/>
      <c r="F292" s="28"/>
      <c r="G292" s="69"/>
    </row>
    <row r="293" spans="1:7" x14ac:dyDescent="0.25">
      <c r="A293" s="101"/>
      <c r="B293" s="101"/>
      <c r="C293" s="14"/>
      <c r="D293" s="7"/>
      <c r="E293" s="7"/>
      <c r="F293" s="28"/>
      <c r="G293" s="69"/>
    </row>
    <row r="294" spans="1:7" ht="15.75" thickBot="1" x14ac:dyDescent="0.3">
      <c r="A294" s="102"/>
      <c r="B294" s="102"/>
      <c r="C294" s="40" t="s">
        <v>234</v>
      </c>
      <c r="D294" s="10" t="s">
        <v>37</v>
      </c>
      <c r="E294" s="19">
        <v>818</v>
      </c>
      <c r="F294" s="27"/>
      <c r="G294" s="70"/>
    </row>
    <row r="295" spans="1:7" ht="25.5" x14ac:dyDescent="0.25">
      <c r="A295" s="100" t="s">
        <v>130</v>
      </c>
      <c r="B295" s="101" t="s">
        <v>69</v>
      </c>
      <c r="C295" s="14" t="s">
        <v>235</v>
      </c>
      <c r="D295" s="6"/>
      <c r="E295" s="6"/>
      <c r="F295" s="28"/>
      <c r="G295" s="69"/>
    </row>
    <row r="296" spans="1:7" x14ac:dyDescent="0.25">
      <c r="A296" s="101"/>
      <c r="B296" s="101"/>
      <c r="C296" s="14"/>
      <c r="D296" s="6"/>
      <c r="E296" s="6"/>
      <c r="F296" s="28"/>
      <c r="G296" s="69"/>
    </row>
    <row r="297" spans="1:7" ht="15.75" thickBot="1" x14ac:dyDescent="0.3">
      <c r="A297" s="102"/>
      <c r="B297" s="102"/>
      <c r="C297" s="11" t="s">
        <v>236</v>
      </c>
      <c r="D297" s="10" t="s">
        <v>37</v>
      </c>
      <c r="E297" s="19">
        <v>658</v>
      </c>
      <c r="F297" s="27"/>
      <c r="G297" s="70"/>
    </row>
    <row r="298" spans="1:7" ht="38.25" x14ac:dyDescent="0.25">
      <c r="A298" s="100" t="s">
        <v>52</v>
      </c>
      <c r="B298" s="100" t="s">
        <v>98</v>
      </c>
      <c r="C298" s="41" t="s">
        <v>237</v>
      </c>
      <c r="D298" s="6"/>
      <c r="E298" s="6"/>
      <c r="F298" s="28"/>
      <c r="G298" s="69"/>
    </row>
    <row r="299" spans="1:7" x14ac:dyDescent="0.25">
      <c r="A299" s="101"/>
      <c r="B299" s="101"/>
      <c r="C299" s="1"/>
      <c r="D299" s="6"/>
      <c r="E299" s="6"/>
      <c r="F299" s="28"/>
      <c r="G299" s="69"/>
    </row>
    <row r="300" spans="1:7" ht="15.75" thickBot="1" x14ac:dyDescent="0.3">
      <c r="A300" s="102"/>
      <c r="B300" s="102"/>
      <c r="C300" s="11" t="s">
        <v>238</v>
      </c>
      <c r="D300" s="10" t="s">
        <v>11</v>
      </c>
      <c r="E300" s="18">
        <v>534</v>
      </c>
      <c r="F300" s="27"/>
      <c r="G300" s="70"/>
    </row>
    <row r="301" spans="1:7" ht="25.5" x14ac:dyDescent="0.25">
      <c r="A301" s="100" t="s">
        <v>180</v>
      </c>
      <c r="B301" s="100" t="s">
        <v>67</v>
      </c>
      <c r="C301" s="1" t="s">
        <v>211</v>
      </c>
      <c r="D301" s="6"/>
      <c r="E301" s="6"/>
      <c r="F301" s="28"/>
      <c r="G301" s="69"/>
    </row>
    <row r="302" spans="1:7" x14ac:dyDescent="0.25">
      <c r="A302" s="101"/>
      <c r="B302" s="101"/>
      <c r="C302" s="1"/>
      <c r="D302" s="6"/>
      <c r="E302" s="6"/>
      <c r="F302" s="28"/>
      <c r="G302" s="69"/>
    </row>
    <row r="303" spans="1:7" ht="15.75" thickBot="1" x14ac:dyDescent="0.3">
      <c r="A303" s="102"/>
      <c r="B303" s="102"/>
      <c r="C303" s="24" t="s">
        <v>239</v>
      </c>
      <c r="D303" s="10" t="s">
        <v>11</v>
      </c>
      <c r="E303" s="18">
        <v>599</v>
      </c>
      <c r="F303" s="27"/>
      <c r="G303" s="70"/>
    </row>
    <row r="304" spans="1:7" ht="34.5" customHeight="1" x14ac:dyDescent="0.25">
      <c r="A304" s="100" t="s">
        <v>27</v>
      </c>
      <c r="B304" s="100" t="s">
        <v>112</v>
      </c>
      <c r="C304" s="13" t="s">
        <v>113</v>
      </c>
      <c r="D304" s="6"/>
      <c r="E304" s="23"/>
      <c r="F304" s="28"/>
      <c r="G304" s="72"/>
    </row>
    <row r="305" spans="1:7" x14ac:dyDescent="0.25">
      <c r="A305" s="101"/>
      <c r="B305" s="101"/>
      <c r="C305" s="14"/>
      <c r="D305" s="6"/>
      <c r="E305" s="23"/>
      <c r="F305" s="28"/>
      <c r="G305" s="72"/>
    </row>
    <row r="306" spans="1:7" ht="15.75" thickBot="1" x14ac:dyDescent="0.3">
      <c r="A306" s="102"/>
      <c r="B306" s="102"/>
      <c r="C306" s="24" t="s">
        <v>240</v>
      </c>
      <c r="D306" s="10" t="s">
        <v>37</v>
      </c>
      <c r="E306" s="19">
        <v>160</v>
      </c>
      <c r="F306" s="28"/>
      <c r="G306" s="70"/>
    </row>
    <row r="307" spans="1:7" ht="25.5" x14ac:dyDescent="0.25">
      <c r="A307" s="100" t="s">
        <v>56</v>
      </c>
      <c r="B307" s="100" t="s">
        <v>68</v>
      </c>
      <c r="C307" s="16" t="s">
        <v>100</v>
      </c>
      <c r="D307" s="15"/>
      <c r="E307" s="15"/>
      <c r="F307" s="29"/>
      <c r="G307" s="71"/>
    </row>
    <row r="308" spans="1:7" x14ac:dyDescent="0.25">
      <c r="A308" s="101"/>
      <c r="B308" s="101"/>
      <c r="C308" s="1"/>
      <c r="D308" s="6"/>
      <c r="E308" s="6"/>
      <c r="F308" s="28"/>
      <c r="G308" s="72"/>
    </row>
    <row r="309" spans="1:7" ht="15.75" thickBot="1" x14ac:dyDescent="0.3">
      <c r="A309" s="102"/>
      <c r="B309" s="101"/>
      <c r="C309" s="24" t="s">
        <v>241</v>
      </c>
      <c r="D309" s="10" t="s">
        <v>37</v>
      </c>
      <c r="E309" s="19">
        <v>1238</v>
      </c>
      <c r="F309" s="27"/>
      <c r="G309" s="70"/>
    </row>
    <row r="310" spans="1:7" ht="38.25" x14ac:dyDescent="0.25">
      <c r="A310" s="100" t="s">
        <v>57</v>
      </c>
      <c r="B310" s="101"/>
      <c r="C310" s="14" t="s">
        <v>242</v>
      </c>
      <c r="D310" s="6"/>
      <c r="E310" s="6"/>
      <c r="F310" s="28"/>
      <c r="G310" s="69"/>
    </row>
    <row r="311" spans="1:7" x14ac:dyDescent="0.25">
      <c r="A311" s="101"/>
      <c r="B311" s="101"/>
      <c r="C311" s="14"/>
      <c r="D311" s="6"/>
      <c r="E311" s="6"/>
      <c r="F311" s="28"/>
      <c r="G311" s="69"/>
    </row>
    <row r="312" spans="1:7" ht="15.75" thickBot="1" x14ac:dyDescent="0.3">
      <c r="A312" s="102"/>
      <c r="B312" s="102"/>
      <c r="C312" s="11" t="s">
        <v>243</v>
      </c>
      <c r="D312" s="10" t="s">
        <v>37</v>
      </c>
      <c r="E312" s="19">
        <v>508</v>
      </c>
      <c r="F312" s="27"/>
      <c r="G312" s="70"/>
    </row>
    <row r="313" spans="1:7" ht="25.5" x14ac:dyDescent="0.25">
      <c r="A313" s="100" t="s">
        <v>58</v>
      </c>
      <c r="B313" s="100" t="s">
        <v>244</v>
      </c>
      <c r="C313" s="14" t="s">
        <v>245</v>
      </c>
      <c r="D313" s="6"/>
      <c r="E313" s="23"/>
      <c r="F313" s="48"/>
      <c r="G313" s="72"/>
    </row>
    <row r="314" spans="1:7" x14ac:dyDescent="0.25">
      <c r="A314" s="101"/>
      <c r="B314" s="101"/>
      <c r="C314" s="14"/>
      <c r="D314" s="6"/>
      <c r="E314" s="23"/>
      <c r="F314" s="49"/>
      <c r="G314" s="72"/>
    </row>
    <row r="315" spans="1:7" ht="15.75" thickBot="1" x14ac:dyDescent="0.3">
      <c r="A315" s="102"/>
      <c r="B315" s="101"/>
      <c r="C315" s="24" t="s">
        <v>246</v>
      </c>
      <c r="D315" s="10" t="s">
        <v>37</v>
      </c>
      <c r="E315" s="18">
        <v>424</v>
      </c>
      <c r="F315" s="50"/>
      <c r="G315" s="70"/>
    </row>
    <row r="316" spans="1:7" ht="38.25" x14ac:dyDescent="0.25">
      <c r="A316" s="100" t="s">
        <v>59</v>
      </c>
      <c r="B316" s="100" t="s">
        <v>513</v>
      </c>
      <c r="C316" s="14" t="s">
        <v>247</v>
      </c>
      <c r="D316" s="6"/>
      <c r="E316" s="23"/>
      <c r="F316" s="48"/>
      <c r="G316" s="71"/>
    </row>
    <row r="317" spans="1:7" x14ac:dyDescent="0.25">
      <c r="A317" s="101"/>
      <c r="B317" s="101"/>
      <c r="C317" s="14"/>
      <c r="D317" s="6"/>
      <c r="E317" s="23"/>
      <c r="F317" s="49"/>
      <c r="G317" s="72"/>
    </row>
    <row r="318" spans="1:7" ht="15.75" thickBot="1" x14ac:dyDescent="0.3">
      <c r="A318" s="102"/>
      <c r="B318" s="102"/>
      <c r="C318" s="24" t="s">
        <v>248</v>
      </c>
      <c r="D318" s="10" t="s">
        <v>249</v>
      </c>
      <c r="E318" s="18">
        <v>1912</v>
      </c>
      <c r="F318" s="50"/>
      <c r="G318" s="70"/>
    </row>
    <row r="319" spans="1:7" ht="25.5" x14ac:dyDescent="0.25">
      <c r="A319" s="100" t="s">
        <v>60</v>
      </c>
      <c r="B319" s="100" t="s">
        <v>70</v>
      </c>
      <c r="C319" s="13" t="s">
        <v>250</v>
      </c>
      <c r="D319" s="22"/>
      <c r="E319" s="22"/>
      <c r="F319" s="28"/>
      <c r="G319" s="69"/>
    </row>
    <row r="320" spans="1:7" x14ac:dyDescent="0.25">
      <c r="A320" s="101"/>
      <c r="B320" s="101"/>
      <c r="C320" s="14"/>
      <c r="D320" s="21"/>
      <c r="E320" s="21"/>
      <c r="F320" s="28"/>
      <c r="G320" s="69"/>
    </row>
    <row r="321" spans="1:7" ht="15.75" thickBot="1" x14ac:dyDescent="0.3">
      <c r="A321" s="102"/>
      <c r="B321" s="102"/>
      <c r="C321" s="24" t="s">
        <v>251</v>
      </c>
      <c r="D321" s="10" t="s">
        <v>37</v>
      </c>
      <c r="E321" s="18">
        <v>10619</v>
      </c>
      <c r="F321" s="27"/>
      <c r="G321" s="70"/>
    </row>
    <row r="322" spans="1:7" ht="25.5" x14ac:dyDescent="0.25">
      <c r="A322" s="100" t="s">
        <v>252</v>
      </c>
      <c r="B322" s="122" t="s">
        <v>170</v>
      </c>
      <c r="C322" s="14" t="s">
        <v>171</v>
      </c>
      <c r="D322" s="21"/>
      <c r="E322" s="21"/>
      <c r="F322" s="28"/>
      <c r="G322" s="69"/>
    </row>
    <row r="323" spans="1:7" x14ac:dyDescent="0.25">
      <c r="A323" s="101"/>
      <c r="B323" s="122"/>
      <c r="C323" s="21"/>
      <c r="D323" s="21"/>
      <c r="E323" s="21"/>
      <c r="F323" s="28"/>
      <c r="G323" s="69"/>
    </row>
    <row r="324" spans="1:7" ht="15.75" thickBot="1" x14ac:dyDescent="0.3">
      <c r="A324" s="102"/>
      <c r="B324" s="123"/>
      <c r="C324" s="24" t="s">
        <v>253</v>
      </c>
      <c r="D324" s="10" t="s">
        <v>37</v>
      </c>
      <c r="E324" s="18">
        <v>103</v>
      </c>
      <c r="F324" s="27"/>
      <c r="G324" s="70"/>
    </row>
    <row r="325" spans="1:7" ht="38.25" x14ac:dyDescent="0.25">
      <c r="A325" s="100" t="s">
        <v>254</v>
      </c>
      <c r="B325" s="100" t="s">
        <v>101</v>
      </c>
      <c r="C325" s="1" t="s">
        <v>178</v>
      </c>
      <c r="D325" s="6"/>
      <c r="E325" s="6"/>
      <c r="F325" s="28"/>
      <c r="G325" s="69"/>
    </row>
    <row r="326" spans="1:7" x14ac:dyDescent="0.25">
      <c r="A326" s="101"/>
      <c r="B326" s="101"/>
      <c r="C326" s="1"/>
      <c r="D326" s="6"/>
      <c r="E326" s="6"/>
      <c r="F326" s="28"/>
      <c r="G326" s="69"/>
    </row>
    <row r="327" spans="1:7" ht="15.75" thickBot="1" x14ac:dyDescent="0.3">
      <c r="A327" s="102"/>
      <c r="B327" s="102"/>
      <c r="C327" s="24" t="s">
        <v>241</v>
      </c>
      <c r="D327" s="10" t="s">
        <v>37</v>
      </c>
      <c r="E327" s="19">
        <v>1238</v>
      </c>
      <c r="F327" s="27"/>
      <c r="G327" s="70"/>
    </row>
    <row r="328" spans="1:7" ht="15.75" thickBot="1" x14ac:dyDescent="0.3">
      <c r="A328" s="97" t="s">
        <v>471</v>
      </c>
      <c r="B328" s="98"/>
      <c r="C328" s="98"/>
      <c r="D328" s="98"/>
      <c r="E328" s="99"/>
      <c r="F328" s="51"/>
      <c r="G328" s="70"/>
    </row>
    <row r="329" spans="1:7" ht="15.75" thickBot="1" x14ac:dyDescent="0.3">
      <c r="A329" s="107" t="s">
        <v>28</v>
      </c>
      <c r="B329" s="108"/>
      <c r="C329" s="108"/>
      <c r="D329" s="108"/>
      <c r="E329" s="109"/>
      <c r="F329" s="52"/>
      <c r="G329" s="77"/>
    </row>
    <row r="330" spans="1:7" ht="25.5" x14ac:dyDescent="0.25">
      <c r="A330" s="100" t="s">
        <v>29</v>
      </c>
      <c r="B330" s="100" t="s">
        <v>514</v>
      </c>
      <c r="C330" s="1" t="s">
        <v>54</v>
      </c>
      <c r="D330" s="6"/>
      <c r="E330" s="6"/>
      <c r="F330" s="28"/>
      <c r="G330" s="69"/>
    </row>
    <row r="331" spans="1:7" x14ac:dyDescent="0.25">
      <c r="A331" s="101"/>
      <c r="B331" s="101"/>
      <c r="C331" s="1"/>
      <c r="D331" s="6"/>
      <c r="E331" s="6"/>
      <c r="F331" s="28"/>
      <c r="G331" s="69"/>
    </row>
    <row r="332" spans="1:7" ht="15.75" thickBot="1" x14ac:dyDescent="0.3">
      <c r="A332" s="101"/>
      <c r="B332" s="102"/>
      <c r="C332" s="11" t="s">
        <v>255</v>
      </c>
      <c r="D332" s="10" t="s">
        <v>36</v>
      </c>
      <c r="E332" s="18">
        <v>179</v>
      </c>
      <c r="F332" s="27"/>
      <c r="G332" s="70"/>
    </row>
    <row r="333" spans="1:7" ht="25.5" x14ac:dyDescent="0.25">
      <c r="A333" s="100" t="s">
        <v>84</v>
      </c>
      <c r="B333" s="100" t="s">
        <v>515</v>
      </c>
      <c r="C333" s="1" t="s">
        <v>102</v>
      </c>
      <c r="D333" s="6"/>
      <c r="E333" s="6"/>
      <c r="F333" s="28"/>
      <c r="G333" s="69"/>
    </row>
    <row r="334" spans="1:7" x14ac:dyDescent="0.25">
      <c r="A334" s="101"/>
      <c r="B334" s="101"/>
      <c r="C334" s="1"/>
      <c r="D334" s="6"/>
      <c r="E334" s="6"/>
      <c r="F334" s="28"/>
      <c r="G334" s="69"/>
    </row>
    <row r="335" spans="1:7" ht="15.75" thickBot="1" x14ac:dyDescent="0.3">
      <c r="A335" s="101"/>
      <c r="B335" s="102"/>
      <c r="C335" s="11" t="s">
        <v>256</v>
      </c>
      <c r="D335" s="10" t="s">
        <v>36</v>
      </c>
      <c r="E335" s="10">
        <v>106</v>
      </c>
      <c r="F335" s="27"/>
      <c r="G335" s="70"/>
    </row>
    <row r="336" spans="1:7" ht="39" customHeight="1" x14ac:dyDescent="0.25">
      <c r="A336" s="100" t="s">
        <v>30</v>
      </c>
      <c r="B336" s="101" t="s">
        <v>498</v>
      </c>
      <c r="C336" s="1" t="s">
        <v>103</v>
      </c>
      <c r="D336" s="6"/>
      <c r="E336" s="6"/>
      <c r="F336" s="28"/>
      <c r="G336" s="69"/>
    </row>
    <row r="337" spans="1:7" x14ac:dyDescent="0.25">
      <c r="A337" s="101"/>
      <c r="B337" s="101"/>
      <c r="C337" s="1"/>
      <c r="D337" s="6"/>
      <c r="E337" s="6"/>
      <c r="F337" s="28"/>
      <c r="G337" s="69"/>
    </row>
    <row r="338" spans="1:7" ht="15.75" thickBot="1" x14ac:dyDescent="0.3">
      <c r="A338" s="101"/>
      <c r="B338" s="102"/>
      <c r="C338" s="11" t="s">
        <v>257</v>
      </c>
      <c r="D338" s="10" t="s">
        <v>36</v>
      </c>
      <c r="E338" s="18">
        <v>159</v>
      </c>
      <c r="F338" s="27"/>
      <c r="G338" s="70"/>
    </row>
    <row r="339" spans="1:7" ht="25.5" x14ac:dyDescent="0.25">
      <c r="A339" s="100" t="s">
        <v>85</v>
      </c>
      <c r="B339" s="100" t="s">
        <v>516</v>
      </c>
      <c r="C339" s="1" t="s">
        <v>104</v>
      </c>
      <c r="D339" s="6"/>
      <c r="E339" s="6"/>
      <c r="F339" s="28"/>
      <c r="G339" s="69"/>
    </row>
    <row r="340" spans="1:7" x14ac:dyDescent="0.25">
      <c r="A340" s="101"/>
      <c r="B340" s="101"/>
      <c r="C340" s="1"/>
      <c r="D340" s="6"/>
      <c r="E340" s="6"/>
      <c r="F340" s="28"/>
      <c r="G340" s="69"/>
    </row>
    <row r="341" spans="1:7" ht="15.75" thickBot="1" x14ac:dyDescent="0.3">
      <c r="A341" s="101"/>
      <c r="B341" s="102"/>
      <c r="C341" s="11" t="s">
        <v>256</v>
      </c>
      <c r="D341" s="10" t="s">
        <v>36</v>
      </c>
      <c r="E341" s="10">
        <v>106</v>
      </c>
      <c r="F341" s="27"/>
      <c r="G341" s="70"/>
    </row>
    <row r="342" spans="1:7" ht="25.5" x14ac:dyDescent="0.25">
      <c r="A342" s="100" t="s">
        <v>31</v>
      </c>
      <c r="B342" s="100" t="s">
        <v>499</v>
      </c>
      <c r="C342" s="16" t="s">
        <v>33</v>
      </c>
      <c r="D342" s="6"/>
      <c r="E342" s="6"/>
      <c r="F342" s="28"/>
      <c r="G342" s="69"/>
    </row>
    <row r="343" spans="1:7" x14ac:dyDescent="0.25">
      <c r="A343" s="101"/>
      <c r="B343" s="101"/>
      <c r="C343" s="1"/>
      <c r="D343" s="6"/>
      <c r="E343" s="6"/>
      <c r="F343" s="28"/>
      <c r="G343" s="69"/>
    </row>
    <row r="344" spans="1:7" ht="15.75" thickBot="1" x14ac:dyDescent="0.3">
      <c r="A344" s="101"/>
      <c r="B344" s="102"/>
      <c r="C344" s="11" t="s">
        <v>258</v>
      </c>
      <c r="D344" s="10" t="s">
        <v>36</v>
      </c>
      <c r="E344" s="18">
        <v>159</v>
      </c>
      <c r="F344" s="27"/>
      <c r="G344" s="70"/>
    </row>
    <row r="345" spans="1:7" x14ac:dyDescent="0.25">
      <c r="A345" s="100" t="s">
        <v>32</v>
      </c>
      <c r="B345" s="100" t="s">
        <v>517</v>
      </c>
      <c r="C345" s="16" t="s">
        <v>259</v>
      </c>
      <c r="D345" s="6"/>
      <c r="E345" s="6"/>
      <c r="F345" s="28"/>
      <c r="G345" s="69"/>
    </row>
    <row r="346" spans="1:7" x14ac:dyDescent="0.25">
      <c r="A346" s="101"/>
      <c r="B346" s="101"/>
      <c r="C346" s="1"/>
      <c r="D346" s="6"/>
      <c r="E346" s="6"/>
      <c r="F346" s="28"/>
      <c r="G346" s="69"/>
    </row>
    <row r="347" spans="1:7" ht="15.75" thickBot="1" x14ac:dyDescent="0.3">
      <c r="A347" s="101"/>
      <c r="B347" s="102"/>
      <c r="C347" s="11" t="s">
        <v>260</v>
      </c>
      <c r="D347" s="10" t="s">
        <v>37</v>
      </c>
      <c r="E347" s="18">
        <v>928</v>
      </c>
      <c r="F347" s="27"/>
      <c r="G347" s="70"/>
    </row>
    <row r="348" spans="1:7" x14ac:dyDescent="0.25">
      <c r="A348" s="100" t="s">
        <v>105</v>
      </c>
      <c r="B348" s="100" t="s">
        <v>501</v>
      </c>
      <c r="C348" s="16" t="s">
        <v>53</v>
      </c>
      <c r="D348" s="6"/>
      <c r="E348" s="6"/>
      <c r="F348" s="28"/>
      <c r="G348" s="69"/>
    </row>
    <row r="349" spans="1:7" x14ac:dyDescent="0.25">
      <c r="A349" s="101"/>
      <c r="B349" s="101"/>
      <c r="C349" s="1"/>
      <c r="D349" s="6"/>
      <c r="E349" s="6"/>
      <c r="F349" s="28"/>
      <c r="G349" s="69"/>
    </row>
    <row r="350" spans="1:7" ht="15.75" thickBot="1" x14ac:dyDescent="0.3">
      <c r="A350" s="101"/>
      <c r="B350" s="102"/>
      <c r="C350" s="11" t="s">
        <v>261</v>
      </c>
      <c r="D350" s="10" t="s">
        <v>36</v>
      </c>
      <c r="E350" s="18">
        <v>86</v>
      </c>
      <c r="F350" s="27"/>
      <c r="G350" s="70"/>
    </row>
    <row r="351" spans="1:7" ht="15.75" thickBot="1" x14ac:dyDescent="0.3">
      <c r="A351" s="97" t="s">
        <v>466</v>
      </c>
      <c r="B351" s="98"/>
      <c r="C351" s="98"/>
      <c r="D351" s="98"/>
      <c r="E351" s="99"/>
      <c r="F351" s="51"/>
      <c r="G351" s="70"/>
    </row>
    <row r="352" spans="1:7" ht="15.75" thickBot="1" x14ac:dyDescent="0.3">
      <c r="A352" s="107" t="s">
        <v>34</v>
      </c>
      <c r="B352" s="108"/>
      <c r="C352" s="108"/>
      <c r="D352" s="108"/>
      <c r="E352" s="109"/>
      <c r="F352" s="52"/>
      <c r="G352" s="77"/>
    </row>
    <row r="353" spans="1:8" x14ac:dyDescent="0.25">
      <c r="A353" s="113" t="s">
        <v>35</v>
      </c>
      <c r="B353" s="100" t="s">
        <v>518</v>
      </c>
      <c r="C353" s="1" t="s">
        <v>262</v>
      </c>
      <c r="D353" s="6"/>
      <c r="E353" s="6"/>
      <c r="F353" s="28"/>
      <c r="G353" s="69"/>
    </row>
    <row r="354" spans="1:8" x14ac:dyDescent="0.25">
      <c r="A354" s="114"/>
      <c r="B354" s="101"/>
      <c r="C354" s="1"/>
      <c r="D354" s="6"/>
      <c r="E354" s="6"/>
      <c r="F354" s="28"/>
      <c r="G354" s="69"/>
    </row>
    <row r="355" spans="1:8" ht="15.75" thickBot="1" x14ac:dyDescent="0.3">
      <c r="A355" s="114"/>
      <c r="B355" s="102"/>
      <c r="C355" s="11" t="s">
        <v>260</v>
      </c>
      <c r="D355" s="10" t="s">
        <v>37</v>
      </c>
      <c r="E355" s="18">
        <v>928</v>
      </c>
      <c r="F355" s="27"/>
      <c r="G355" s="70"/>
    </row>
    <row r="356" spans="1:8" ht="25.5" x14ac:dyDescent="0.25">
      <c r="A356" s="113" t="s">
        <v>263</v>
      </c>
      <c r="B356" s="100" t="s">
        <v>486</v>
      </c>
      <c r="C356" s="14" t="s">
        <v>111</v>
      </c>
      <c r="D356" s="5"/>
      <c r="E356" s="5"/>
      <c r="F356" s="28"/>
      <c r="G356" s="69"/>
    </row>
    <row r="357" spans="1:8" x14ac:dyDescent="0.25">
      <c r="A357" s="114"/>
      <c r="B357" s="101"/>
      <c r="C357" s="14"/>
      <c r="D357" s="7"/>
      <c r="E357" s="7"/>
      <c r="F357" s="28"/>
      <c r="G357" s="69"/>
    </row>
    <row r="358" spans="1:8" ht="15.75" thickBot="1" x14ac:dyDescent="0.3">
      <c r="A358" s="114"/>
      <c r="B358" s="102"/>
      <c r="C358" s="1" t="s">
        <v>168</v>
      </c>
      <c r="D358" s="6" t="s">
        <v>37</v>
      </c>
      <c r="E358" s="23">
        <v>2732</v>
      </c>
      <c r="F358" s="27"/>
      <c r="G358" s="70"/>
    </row>
    <row r="359" spans="1:8" ht="15.75" thickBot="1" x14ac:dyDescent="0.3">
      <c r="A359" s="97" t="s">
        <v>472</v>
      </c>
      <c r="B359" s="98"/>
      <c r="C359" s="98"/>
      <c r="D359" s="98"/>
      <c r="E359" s="99"/>
      <c r="F359" s="51"/>
      <c r="G359" s="70"/>
    </row>
    <row r="360" spans="1:8" ht="15.75" thickBot="1" x14ac:dyDescent="0.3">
      <c r="A360" s="36" t="s">
        <v>190</v>
      </c>
      <c r="B360" s="92" t="s">
        <v>265</v>
      </c>
      <c r="C360" s="93"/>
      <c r="D360" s="93"/>
      <c r="E360" s="93"/>
      <c r="F360" s="93"/>
      <c r="G360" s="78"/>
    </row>
    <row r="361" spans="1:8" ht="15" customHeight="1" thickBot="1" x14ac:dyDescent="0.3">
      <c r="A361" s="103"/>
      <c r="B361" s="103"/>
      <c r="C361" s="103"/>
      <c r="D361" s="103"/>
      <c r="E361" s="103"/>
      <c r="F361" s="103"/>
      <c r="G361" s="103"/>
    </row>
    <row r="362" spans="1:8" s="35" customFormat="1" ht="42.75" customHeight="1" thickBot="1" x14ac:dyDescent="0.25">
      <c r="A362" s="36" t="s">
        <v>266</v>
      </c>
      <c r="B362" s="104" t="s">
        <v>267</v>
      </c>
      <c r="C362" s="105"/>
      <c r="D362" s="105"/>
      <c r="E362" s="105"/>
      <c r="F362" s="105"/>
      <c r="G362" s="106"/>
      <c r="H362" s="33"/>
    </row>
    <row r="363" spans="1:8" s="35" customFormat="1" ht="22.5" customHeight="1" thickBot="1" x14ac:dyDescent="0.25">
      <c r="A363" s="107" t="s">
        <v>273</v>
      </c>
      <c r="B363" s="108"/>
      <c r="C363" s="108"/>
      <c r="D363" s="108"/>
      <c r="E363" s="108"/>
      <c r="F363" s="108"/>
      <c r="G363" s="109"/>
      <c r="H363" s="33"/>
    </row>
    <row r="364" spans="1:8" ht="15" customHeight="1" thickBot="1" x14ac:dyDescent="0.3">
      <c r="A364" s="107" t="s">
        <v>473</v>
      </c>
      <c r="B364" s="108"/>
      <c r="C364" s="108"/>
      <c r="D364" s="108"/>
      <c r="E364" s="109"/>
      <c r="F364" s="52"/>
      <c r="G364" s="77"/>
    </row>
    <row r="365" spans="1:8" ht="38.25" x14ac:dyDescent="0.25">
      <c r="A365" s="56" t="s">
        <v>5</v>
      </c>
      <c r="B365" s="56" t="s">
        <v>519</v>
      </c>
      <c r="C365" s="57" t="s">
        <v>275</v>
      </c>
      <c r="D365" s="56" t="s">
        <v>276</v>
      </c>
      <c r="E365" s="131">
        <v>1</v>
      </c>
      <c r="F365" s="59"/>
      <c r="G365" s="67"/>
    </row>
    <row r="366" spans="1:8" ht="25.5" x14ac:dyDescent="0.25">
      <c r="A366" s="56" t="s">
        <v>7</v>
      </c>
      <c r="B366" s="56" t="s">
        <v>519</v>
      </c>
      <c r="C366" s="57" t="s">
        <v>277</v>
      </c>
      <c r="D366" s="56" t="s">
        <v>276</v>
      </c>
      <c r="E366" s="131">
        <v>1</v>
      </c>
      <c r="F366" s="59"/>
      <c r="G366" s="67"/>
    </row>
    <row r="367" spans="1:8" ht="63.75" x14ac:dyDescent="0.25">
      <c r="A367" s="56" t="s">
        <v>9</v>
      </c>
      <c r="B367" s="56" t="s">
        <v>519</v>
      </c>
      <c r="C367" s="57" t="s">
        <v>278</v>
      </c>
      <c r="D367" s="56" t="s">
        <v>8</v>
      </c>
      <c r="E367" s="131">
        <v>2</v>
      </c>
      <c r="F367" s="59"/>
      <c r="G367" s="67"/>
    </row>
    <row r="368" spans="1:8" ht="76.5" x14ac:dyDescent="0.25">
      <c r="A368" s="56" t="s">
        <v>10</v>
      </c>
      <c r="B368" s="56" t="s">
        <v>519</v>
      </c>
      <c r="C368" s="57" t="s">
        <v>279</v>
      </c>
      <c r="D368" s="56" t="s">
        <v>276</v>
      </c>
      <c r="E368" s="131">
        <v>1</v>
      </c>
      <c r="F368" s="59"/>
      <c r="G368" s="67"/>
    </row>
    <row r="369" spans="1:8" ht="15" customHeight="1" x14ac:dyDescent="0.25">
      <c r="A369" s="127" t="s">
        <v>599</v>
      </c>
      <c r="B369" s="128"/>
      <c r="C369" s="128"/>
      <c r="D369" s="128"/>
      <c r="E369" s="129"/>
      <c r="F369" s="60"/>
      <c r="G369" s="66"/>
    </row>
    <row r="370" spans="1:8" ht="15" customHeight="1" thickBot="1" x14ac:dyDescent="0.3">
      <c r="A370" s="124" t="s">
        <v>280</v>
      </c>
      <c r="B370" s="125"/>
      <c r="C370" s="125"/>
      <c r="D370" s="125"/>
      <c r="E370" s="125"/>
      <c r="F370" s="125"/>
      <c r="G370" s="126"/>
    </row>
    <row r="371" spans="1:8" ht="15.75" customHeight="1" thickBot="1" x14ac:dyDescent="0.3">
      <c r="A371" s="107" t="s">
        <v>520</v>
      </c>
      <c r="B371" s="108"/>
      <c r="C371" s="108"/>
      <c r="D371" s="108"/>
      <c r="E371" s="109"/>
      <c r="F371" s="55"/>
      <c r="G371" s="79"/>
    </row>
    <row r="372" spans="1:8" ht="38.25" x14ac:dyDescent="0.25">
      <c r="A372" s="56" t="s">
        <v>14</v>
      </c>
      <c r="B372" s="56" t="s">
        <v>281</v>
      </c>
      <c r="C372" s="57" t="s">
        <v>282</v>
      </c>
      <c r="D372" s="56" t="s">
        <v>6</v>
      </c>
      <c r="E372" s="131">
        <v>0.25</v>
      </c>
      <c r="F372" s="59"/>
      <c r="G372" s="67"/>
      <c r="H372"/>
    </row>
    <row r="373" spans="1:8" s="45" customFormat="1" ht="25.5" x14ac:dyDescent="0.2">
      <c r="A373" s="56" t="s">
        <v>15</v>
      </c>
      <c r="B373" s="56" t="s">
        <v>283</v>
      </c>
      <c r="C373" s="57" t="s">
        <v>521</v>
      </c>
      <c r="D373" s="56" t="s">
        <v>284</v>
      </c>
      <c r="E373" s="131">
        <v>0.25</v>
      </c>
      <c r="F373" s="59"/>
      <c r="G373" s="67"/>
    </row>
    <row r="374" spans="1:8" ht="25.5" x14ac:dyDescent="0.25">
      <c r="A374" s="56" t="s">
        <v>16</v>
      </c>
      <c r="B374" s="56" t="s">
        <v>285</v>
      </c>
      <c r="C374" s="57" t="s">
        <v>286</v>
      </c>
      <c r="D374" s="56" t="s">
        <v>127</v>
      </c>
      <c r="E374" s="131">
        <v>2678</v>
      </c>
      <c r="F374" s="59"/>
      <c r="G374" s="67"/>
    </row>
    <row r="375" spans="1:8" ht="38.25" x14ac:dyDescent="0.25">
      <c r="A375" s="56" t="s">
        <v>17</v>
      </c>
      <c r="B375" s="56" t="s">
        <v>522</v>
      </c>
      <c r="C375" s="57" t="s">
        <v>287</v>
      </c>
      <c r="D375" s="56" t="s">
        <v>288</v>
      </c>
      <c r="E375" s="131">
        <v>157</v>
      </c>
      <c r="F375" s="59"/>
      <c r="G375" s="67"/>
    </row>
    <row r="376" spans="1:8" x14ac:dyDescent="0.25">
      <c r="A376" s="56" t="s">
        <v>40</v>
      </c>
      <c r="B376" s="56" t="s">
        <v>522</v>
      </c>
      <c r="C376" s="57" t="s">
        <v>289</v>
      </c>
      <c r="D376" s="56" t="s">
        <v>288</v>
      </c>
      <c r="E376" s="131">
        <v>10</v>
      </c>
      <c r="F376" s="59"/>
      <c r="G376" s="67"/>
    </row>
    <row r="377" spans="1:8" ht="38.25" x14ac:dyDescent="0.25">
      <c r="A377" s="56" t="s">
        <v>41</v>
      </c>
      <c r="B377" s="56" t="s">
        <v>290</v>
      </c>
      <c r="C377" s="57" t="s">
        <v>291</v>
      </c>
      <c r="D377" s="56" t="s">
        <v>127</v>
      </c>
      <c r="E377" s="131">
        <v>120</v>
      </c>
      <c r="F377" s="59"/>
      <c r="G377" s="67"/>
    </row>
    <row r="378" spans="1:8" ht="38.25" x14ac:dyDescent="0.25">
      <c r="A378" s="56" t="s">
        <v>42</v>
      </c>
      <c r="B378" s="56" t="s">
        <v>292</v>
      </c>
      <c r="C378" s="57" t="s">
        <v>293</v>
      </c>
      <c r="D378" s="56" t="s">
        <v>127</v>
      </c>
      <c r="E378" s="131">
        <v>120</v>
      </c>
      <c r="F378" s="59"/>
      <c r="G378" s="67"/>
    </row>
    <row r="379" spans="1:8" ht="38.25" x14ac:dyDescent="0.25">
      <c r="A379" s="56" t="s">
        <v>43</v>
      </c>
      <c r="B379" s="56" t="s">
        <v>294</v>
      </c>
      <c r="C379" s="57" t="s">
        <v>295</v>
      </c>
      <c r="D379" s="56" t="s">
        <v>127</v>
      </c>
      <c r="E379" s="131">
        <v>120</v>
      </c>
      <c r="F379" s="59"/>
      <c r="G379" s="67"/>
    </row>
    <row r="380" spans="1:8" ht="38.25" x14ac:dyDescent="0.25">
      <c r="A380" s="56" t="s">
        <v>44</v>
      </c>
      <c r="B380" s="62" t="s">
        <v>296</v>
      </c>
      <c r="C380" s="63" t="s">
        <v>297</v>
      </c>
      <c r="D380" s="62" t="s">
        <v>8</v>
      </c>
      <c r="E380" s="132">
        <v>3</v>
      </c>
      <c r="F380" s="64"/>
      <c r="G380" s="67"/>
    </row>
    <row r="381" spans="1:8" ht="38.25" x14ac:dyDescent="0.25">
      <c r="A381" s="56" t="s">
        <v>45</v>
      </c>
      <c r="B381" s="56" t="s">
        <v>298</v>
      </c>
      <c r="C381" s="57" t="s">
        <v>299</v>
      </c>
      <c r="D381" s="56" t="s">
        <v>127</v>
      </c>
      <c r="E381" s="131">
        <v>63</v>
      </c>
      <c r="F381" s="59"/>
      <c r="G381" s="67"/>
    </row>
    <row r="382" spans="1:8" ht="25.5" x14ac:dyDescent="0.25">
      <c r="A382" s="56" t="s">
        <v>46</v>
      </c>
      <c r="B382" s="56" t="s">
        <v>300</v>
      </c>
      <c r="C382" s="57" t="s">
        <v>301</v>
      </c>
      <c r="D382" s="56" t="s">
        <v>11</v>
      </c>
      <c r="E382" s="131">
        <v>42</v>
      </c>
      <c r="F382" s="59"/>
      <c r="G382" s="67"/>
    </row>
    <row r="383" spans="1:8" ht="25.5" x14ac:dyDescent="0.25">
      <c r="A383" s="56" t="s">
        <v>47</v>
      </c>
      <c r="B383" s="56" t="s">
        <v>302</v>
      </c>
      <c r="C383" s="57" t="s">
        <v>303</v>
      </c>
      <c r="D383" s="56" t="s">
        <v>11</v>
      </c>
      <c r="E383" s="131">
        <v>52.5</v>
      </c>
      <c r="F383" s="59"/>
      <c r="G383" s="67"/>
    </row>
    <row r="384" spans="1:8" ht="25.5" x14ac:dyDescent="0.25">
      <c r="A384" s="56" t="s">
        <v>48</v>
      </c>
      <c r="B384" s="56" t="s">
        <v>304</v>
      </c>
      <c r="C384" s="57" t="s">
        <v>305</v>
      </c>
      <c r="D384" s="56" t="s">
        <v>11</v>
      </c>
      <c r="E384" s="131">
        <v>4</v>
      </c>
      <c r="F384" s="59"/>
      <c r="G384" s="67"/>
    </row>
    <row r="385" spans="1:7" ht="38.25" x14ac:dyDescent="0.25">
      <c r="A385" s="56" t="s">
        <v>89</v>
      </c>
      <c r="B385" s="56" t="s">
        <v>306</v>
      </c>
      <c r="C385" s="57" t="s">
        <v>307</v>
      </c>
      <c r="D385" s="56" t="s">
        <v>11</v>
      </c>
      <c r="E385" s="131">
        <v>47</v>
      </c>
      <c r="F385" s="59"/>
      <c r="G385" s="67"/>
    </row>
    <row r="386" spans="1:7" ht="38.25" x14ac:dyDescent="0.25">
      <c r="A386" s="56" t="s">
        <v>90</v>
      </c>
      <c r="B386" s="56" t="s">
        <v>308</v>
      </c>
      <c r="C386" s="57" t="s">
        <v>309</v>
      </c>
      <c r="D386" s="56" t="s">
        <v>8</v>
      </c>
      <c r="E386" s="131">
        <v>3</v>
      </c>
      <c r="F386" s="59"/>
      <c r="G386" s="67"/>
    </row>
    <row r="387" spans="1:7" ht="38.25" x14ac:dyDescent="0.25">
      <c r="A387" s="56" t="s">
        <v>91</v>
      </c>
      <c r="B387" s="56" t="s">
        <v>310</v>
      </c>
      <c r="C387" s="57" t="s">
        <v>311</v>
      </c>
      <c r="D387" s="56" t="s">
        <v>288</v>
      </c>
      <c r="E387" s="131">
        <v>33.200000000000003</v>
      </c>
      <c r="F387" s="59"/>
      <c r="G387" s="67"/>
    </row>
    <row r="388" spans="1:7" ht="25.5" x14ac:dyDescent="0.25">
      <c r="A388" s="56" t="s">
        <v>92</v>
      </c>
      <c r="B388" s="56" t="s">
        <v>522</v>
      </c>
      <c r="C388" s="57" t="s">
        <v>312</v>
      </c>
      <c r="D388" s="56" t="s">
        <v>313</v>
      </c>
      <c r="E388" s="131">
        <v>1</v>
      </c>
      <c r="F388" s="59"/>
      <c r="G388" s="67"/>
    </row>
    <row r="389" spans="1:7" ht="15.75" thickBot="1" x14ac:dyDescent="0.3">
      <c r="A389" s="127" t="s">
        <v>601</v>
      </c>
      <c r="B389" s="128"/>
      <c r="C389" s="128"/>
      <c r="D389" s="128"/>
      <c r="E389" s="129"/>
      <c r="F389" s="60"/>
      <c r="G389" s="66"/>
    </row>
    <row r="390" spans="1:7" ht="15" customHeight="1" thickBot="1" x14ac:dyDescent="0.3">
      <c r="A390" s="107" t="s">
        <v>523</v>
      </c>
      <c r="B390" s="108"/>
      <c r="C390" s="108"/>
      <c r="D390" s="108"/>
      <c r="E390" s="109"/>
      <c r="F390" s="61"/>
      <c r="G390" s="67"/>
    </row>
    <row r="391" spans="1:7" ht="38.25" x14ac:dyDescent="0.25">
      <c r="A391" s="56" t="s">
        <v>19</v>
      </c>
      <c r="B391" s="56" t="s">
        <v>314</v>
      </c>
      <c r="C391" s="57" t="s">
        <v>315</v>
      </c>
      <c r="D391" s="56" t="s">
        <v>288</v>
      </c>
      <c r="E391" s="131">
        <v>144</v>
      </c>
      <c r="F391" s="59"/>
      <c r="G391" s="67"/>
    </row>
    <row r="392" spans="1:7" ht="25.5" x14ac:dyDescent="0.25">
      <c r="A392" s="56" t="s">
        <v>20</v>
      </c>
      <c r="B392" s="56" t="s">
        <v>316</v>
      </c>
      <c r="C392" s="57" t="s">
        <v>317</v>
      </c>
      <c r="D392" s="56" t="s">
        <v>288</v>
      </c>
      <c r="E392" s="131">
        <v>1126.5999999999999</v>
      </c>
      <c r="F392" s="59"/>
      <c r="G392" s="67"/>
    </row>
    <row r="393" spans="1:7" ht="38.25" x14ac:dyDescent="0.25">
      <c r="A393" s="56" t="s">
        <v>21</v>
      </c>
      <c r="B393" s="56" t="s">
        <v>318</v>
      </c>
      <c r="C393" s="57" t="s">
        <v>319</v>
      </c>
      <c r="D393" s="56" t="s">
        <v>288</v>
      </c>
      <c r="E393" s="131">
        <v>3591</v>
      </c>
      <c r="F393" s="59"/>
      <c r="G393" s="67"/>
    </row>
    <row r="394" spans="1:7" ht="38.25" x14ac:dyDescent="0.25">
      <c r="A394" s="56" t="s">
        <v>22</v>
      </c>
      <c r="B394" s="56" t="s">
        <v>318</v>
      </c>
      <c r="C394" s="57" t="s">
        <v>320</v>
      </c>
      <c r="D394" s="56" t="s">
        <v>288</v>
      </c>
      <c r="E394" s="131">
        <v>815</v>
      </c>
      <c r="F394" s="59"/>
      <c r="G394" s="67"/>
    </row>
    <row r="395" spans="1:7" ht="38.25" x14ac:dyDescent="0.25">
      <c r="A395" s="56" t="s">
        <v>77</v>
      </c>
      <c r="B395" s="56" t="s">
        <v>321</v>
      </c>
      <c r="C395" s="57" t="s">
        <v>322</v>
      </c>
      <c r="D395" s="56" t="s">
        <v>127</v>
      </c>
      <c r="E395" s="131">
        <v>300</v>
      </c>
      <c r="F395" s="59"/>
      <c r="G395" s="67"/>
    </row>
    <row r="396" spans="1:7" ht="15.75" thickBot="1" x14ac:dyDescent="0.3">
      <c r="A396" s="127" t="s">
        <v>600</v>
      </c>
      <c r="B396" s="128"/>
      <c r="C396" s="128"/>
      <c r="D396" s="128"/>
      <c r="E396" s="129"/>
      <c r="F396" s="60"/>
      <c r="G396" s="66"/>
    </row>
    <row r="397" spans="1:7" ht="15.75" thickBot="1" x14ac:dyDescent="0.3">
      <c r="A397" s="107" t="s">
        <v>524</v>
      </c>
      <c r="B397" s="108"/>
      <c r="C397" s="108"/>
      <c r="D397" s="108"/>
      <c r="E397" s="109"/>
      <c r="F397" s="61"/>
      <c r="G397" s="67"/>
    </row>
    <row r="398" spans="1:7" ht="51" x14ac:dyDescent="0.25">
      <c r="A398" s="56" t="s">
        <v>51</v>
      </c>
      <c r="B398" s="56" t="s">
        <v>323</v>
      </c>
      <c r="C398" s="57" t="s">
        <v>324</v>
      </c>
      <c r="D398" s="56" t="s">
        <v>11</v>
      </c>
      <c r="E398" s="131">
        <v>13</v>
      </c>
      <c r="F398" s="59"/>
      <c r="G398" s="67"/>
    </row>
    <row r="399" spans="1:7" ht="51" x14ac:dyDescent="0.25">
      <c r="A399" s="56" t="s">
        <v>130</v>
      </c>
      <c r="B399" s="56" t="s">
        <v>325</v>
      </c>
      <c r="C399" s="57" t="s">
        <v>326</v>
      </c>
      <c r="D399" s="56" t="s">
        <v>11</v>
      </c>
      <c r="E399" s="131">
        <v>32</v>
      </c>
      <c r="F399" s="59"/>
      <c r="G399" s="67"/>
    </row>
    <row r="400" spans="1:7" ht="25.5" x14ac:dyDescent="0.25">
      <c r="A400" s="56" t="s">
        <v>52</v>
      </c>
      <c r="B400" s="62" t="s">
        <v>327</v>
      </c>
      <c r="C400" s="63" t="s">
        <v>328</v>
      </c>
      <c r="D400" s="62" t="s">
        <v>11</v>
      </c>
      <c r="E400" s="132">
        <v>21</v>
      </c>
      <c r="F400" s="64"/>
      <c r="G400" s="67"/>
    </row>
    <row r="401" spans="1:7" ht="38.25" x14ac:dyDescent="0.25">
      <c r="A401" s="56" t="s">
        <v>26</v>
      </c>
      <c r="B401" s="56" t="s">
        <v>329</v>
      </c>
      <c r="C401" s="57" t="s">
        <v>330</v>
      </c>
      <c r="D401" s="56" t="s">
        <v>8</v>
      </c>
      <c r="E401" s="131">
        <v>4</v>
      </c>
      <c r="F401" s="59"/>
      <c r="G401" s="67"/>
    </row>
    <row r="402" spans="1:7" ht="25.5" x14ac:dyDescent="0.25">
      <c r="A402" s="56" t="s">
        <v>180</v>
      </c>
      <c r="B402" s="56" t="s">
        <v>331</v>
      </c>
      <c r="C402" s="57" t="s">
        <v>332</v>
      </c>
      <c r="D402" s="56" t="s">
        <v>333</v>
      </c>
      <c r="E402" s="131">
        <v>2</v>
      </c>
      <c r="F402" s="59"/>
      <c r="G402" s="67"/>
    </row>
    <row r="403" spans="1:7" ht="25.5" x14ac:dyDescent="0.25">
      <c r="A403" s="56" t="s">
        <v>27</v>
      </c>
      <c r="B403" s="56" t="s">
        <v>274</v>
      </c>
      <c r="C403" s="57" t="s">
        <v>334</v>
      </c>
      <c r="D403" s="56" t="s">
        <v>333</v>
      </c>
      <c r="E403" s="131">
        <v>3</v>
      </c>
      <c r="F403" s="59"/>
      <c r="G403" s="67"/>
    </row>
    <row r="404" spans="1:7" ht="15.75" thickBot="1" x14ac:dyDescent="0.3">
      <c r="A404" s="127" t="s">
        <v>602</v>
      </c>
      <c r="B404" s="128"/>
      <c r="C404" s="128"/>
      <c r="D404" s="128"/>
      <c r="E404" s="129"/>
      <c r="F404" s="60"/>
      <c r="G404" s="66"/>
    </row>
    <row r="405" spans="1:7" ht="15.75" thickBot="1" x14ac:dyDescent="0.3">
      <c r="A405" s="107" t="s">
        <v>525</v>
      </c>
      <c r="B405" s="108"/>
      <c r="C405" s="108"/>
      <c r="D405" s="108"/>
      <c r="E405" s="109"/>
      <c r="F405" s="61"/>
      <c r="G405" s="67"/>
    </row>
    <row r="406" spans="1:7" ht="51" x14ac:dyDescent="0.25">
      <c r="A406" s="56" t="s">
        <v>29</v>
      </c>
      <c r="B406" s="56" t="s">
        <v>335</v>
      </c>
      <c r="C406" s="57" t="s">
        <v>336</v>
      </c>
      <c r="D406" s="56" t="s">
        <v>127</v>
      </c>
      <c r="E406" s="131">
        <v>561</v>
      </c>
      <c r="F406" s="59"/>
      <c r="G406" s="67"/>
    </row>
    <row r="407" spans="1:7" ht="51" x14ac:dyDescent="0.25">
      <c r="A407" s="56" t="s">
        <v>84</v>
      </c>
      <c r="B407" s="56" t="s">
        <v>337</v>
      </c>
      <c r="C407" s="57" t="s">
        <v>338</v>
      </c>
      <c r="D407" s="56" t="s">
        <v>127</v>
      </c>
      <c r="E407" s="131">
        <v>1818</v>
      </c>
      <c r="F407" s="59"/>
      <c r="G407" s="67"/>
    </row>
    <row r="408" spans="1:7" ht="38.25" x14ac:dyDescent="0.25">
      <c r="A408" s="56" t="s">
        <v>30</v>
      </c>
      <c r="B408" s="56" t="s">
        <v>339</v>
      </c>
      <c r="C408" s="57" t="s">
        <v>340</v>
      </c>
      <c r="D408" s="56" t="s">
        <v>127</v>
      </c>
      <c r="E408" s="131">
        <v>561</v>
      </c>
      <c r="F408" s="59"/>
      <c r="G408" s="67"/>
    </row>
    <row r="409" spans="1:7" ht="51" x14ac:dyDescent="0.25">
      <c r="A409" s="56" t="s">
        <v>85</v>
      </c>
      <c r="B409" s="56" t="s">
        <v>339</v>
      </c>
      <c r="C409" s="57" t="s">
        <v>341</v>
      </c>
      <c r="D409" s="56" t="s">
        <v>127</v>
      </c>
      <c r="E409" s="131">
        <v>1818</v>
      </c>
      <c r="F409" s="59"/>
      <c r="G409" s="67"/>
    </row>
    <row r="410" spans="1:7" ht="25.5" x14ac:dyDescent="0.25">
      <c r="A410" s="56" t="s">
        <v>31</v>
      </c>
      <c r="B410" s="56" t="s">
        <v>342</v>
      </c>
      <c r="C410" s="57" t="s">
        <v>343</v>
      </c>
      <c r="D410" s="56" t="s">
        <v>127</v>
      </c>
      <c r="E410" s="131">
        <v>561</v>
      </c>
      <c r="F410" s="59"/>
      <c r="G410" s="67"/>
    </row>
    <row r="411" spans="1:7" ht="25.5" x14ac:dyDescent="0.25">
      <c r="A411" s="56" t="s">
        <v>32</v>
      </c>
      <c r="B411" s="56" t="s">
        <v>344</v>
      </c>
      <c r="C411" s="57" t="s">
        <v>345</v>
      </c>
      <c r="D411" s="56" t="s">
        <v>127</v>
      </c>
      <c r="E411" s="131">
        <v>4241</v>
      </c>
      <c r="F411" s="59"/>
      <c r="G411" s="67"/>
    </row>
    <row r="412" spans="1:7" ht="25.5" x14ac:dyDescent="0.25">
      <c r="A412" s="56" t="s">
        <v>105</v>
      </c>
      <c r="B412" s="56" t="s">
        <v>346</v>
      </c>
      <c r="C412" s="57" t="s">
        <v>347</v>
      </c>
      <c r="D412" s="56" t="s">
        <v>127</v>
      </c>
      <c r="E412" s="131">
        <v>4241</v>
      </c>
      <c r="F412" s="59"/>
      <c r="G412" s="67"/>
    </row>
    <row r="413" spans="1:7" ht="38.25" x14ac:dyDescent="0.25">
      <c r="A413" s="56" t="s">
        <v>526</v>
      </c>
      <c r="B413" s="56" t="s">
        <v>348</v>
      </c>
      <c r="C413" s="57" t="s">
        <v>349</v>
      </c>
      <c r="D413" s="56" t="s">
        <v>127</v>
      </c>
      <c r="E413" s="131">
        <v>561</v>
      </c>
      <c r="F413" s="59"/>
      <c r="G413" s="67"/>
    </row>
    <row r="414" spans="1:7" ht="38.25" x14ac:dyDescent="0.25">
      <c r="A414" s="56" t="s">
        <v>527</v>
      </c>
      <c r="B414" s="56" t="s">
        <v>348</v>
      </c>
      <c r="C414" s="57" t="s">
        <v>350</v>
      </c>
      <c r="D414" s="56" t="s">
        <v>127</v>
      </c>
      <c r="E414" s="131">
        <v>1596</v>
      </c>
      <c r="F414" s="59"/>
      <c r="G414" s="67"/>
    </row>
    <row r="415" spans="1:7" ht="38.25" x14ac:dyDescent="0.25">
      <c r="A415" s="56" t="s">
        <v>528</v>
      </c>
      <c r="B415" s="56" t="s">
        <v>351</v>
      </c>
      <c r="C415" s="57" t="s">
        <v>352</v>
      </c>
      <c r="D415" s="56" t="s">
        <v>127</v>
      </c>
      <c r="E415" s="131">
        <v>1256</v>
      </c>
      <c r="F415" s="59"/>
      <c r="G415" s="67"/>
    </row>
    <row r="416" spans="1:7" ht="15.75" thickBot="1" x14ac:dyDescent="0.3">
      <c r="A416" s="127" t="s">
        <v>603</v>
      </c>
      <c r="B416" s="128"/>
      <c r="C416" s="128"/>
      <c r="D416" s="128"/>
      <c r="E416" s="129"/>
      <c r="F416" s="60"/>
      <c r="G416" s="66"/>
    </row>
    <row r="417" spans="1:7" ht="15" customHeight="1" thickBot="1" x14ac:dyDescent="0.3">
      <c r="A417" s="107" t="s">
        <v>529</v>
      </c>
      <c r="B417" s="108"/>
      <c r="C417" s="108"/>
      <c r="D417" s="108"/>
      <c r="E417" s="109"/>
      <c r="F417" s="61"/>
      <c r="G417" s="67"/>
    </row>
    <row r="418" spans="1:7" ht="38.25" x14ac:dyDescent="0.25">
      <c r="A418" s="56" t="s">
        <v>35</v>
      </c>
      <c r="B418" s="56" t="s">
        <v>353</v>
      </c>
      <c r="C418" s="57" t="s">
        <v>354</v>
      </c>
      <c r="D418" s="56" t="s">
        <v>127</v>
      </c>
      <c r="E418" s="59">
        <v>1267.45</v>
      </c>
      <c r="F418" s="59"/>
      <c r="G418" s="67"/>
    </row>
    <row r="419" spans="1:7" ht="25.5" x14ac:dyDescent="0.25">
      <c r="A419" s="56" t="s">
        <v>263</v>
      </c>
      <c r="B419" s="56" t="s">
        <v>355</v>
      </c>
      <c r="C419" s="57" t="s">
        <v>356</v>
      </c>
      <c r="D419" s="56" t="s">
        <v>127</v>
      </c>
      <c r="E419" s="59">
        <v>121.55</v>
      </c>
      <c r="F419" s="59"/>
      <c r="G419" s="67"/>
    </row>
    <row r="420" spans="1:7" ht="38.25" x14ac:dyDescent="0.25">
      <c r="A420" s="56" t="s">
        <v>135</v>
      </c>
      <c r="B420" s="56" t="s">
        <v>357</v>
      </c>
      <c r="C420" s="57" t="s">
        <v>358</v>
      </c>
      <c r="D420" s="56" t="s">
        <v>127</v>
      </c>
      <c r="E420" s="59">
        <v>1231.45</v>
      </c>
      <c r="F420" s="59"/>
      <c r="G420" s="67"/>
    </row>
    <row r="421" spans="1:7" ht="38.25" x14ac:dyDescent="0.25">
      <c r="A421" s="56" t="s">
        <v>530</v>
      </c>
      <c r="B421" s="56" t="s">
        <v>357</v>
      </c>
      <c r="C421" s="57" t="s">
        <v>359</v>
      </c>
      <c r="D421" s="56" t="s">
        <v>127</v>
      </c>
      <c r="E421" s="59">
        <v>121.55</v>
      </c>
      <c r="F421" s="59"/>
      <c r="G421" s="67"/>
    </row>
    <row r="422" spans="1:7" ht="38.25" x14ac:dyDescent="0.25">
      <c r="A422" s="56" t="s">
        <v>531</v>
      </c>
      <c r="B422" s="56" t="s">
        <v>360</v>
      </c>
      <c r="C422" s="57" t="s">
        <v>361</v>
      </c>
      <c r="D422" s="56" t="s">
        <v>127</v>
      </c>
      <c r="E422" s="59">
        <v>1113.5999999999999</v>
      </c>
      <c r="F422" s="59"/>
      <c r="G422" s="67"/>
    </row>
    <row r="423" spans="1:7" ht="15.75" thickBot="1" x14ac:dyDescent="0.3">
      <c r="A423" s="127" t="s">
        <v>604</v>
      </c>
      <c r="B423" s="128"/>
      <c r="C423" s="128"/>
      <c r="D423" s="128"/>
      <c r="E423" s="129"/>
      <c r="F423" s="60"/>
      <c r="G423" s="66"/>
    </row>
    <row r="424" spans="1:7" ht="15" customHeight="1" thickBot="1" x14ac:dyDescent="0.3">
      <c r="A424" s="107" t="s">
        <v>532</v>
      </c>
      <c r="B424" s="108"/>
      <c r="C424" s="108"/>
      <c r="D424" s="108"/>
      <c r="E424" s="109"/>
      <c r="F424" s="61"/>
      <c r="G424" s="67"/>
    </row>
    <row r="425" spans="1:7" ht="38.25" x14ac:dyDescent="0.25">
      <c r="A425" s="56" t="s">
        <v>533</v>
      </c>
      <c r="B425" s="56" t="s">
        <v>362</v>
      </c>
      <c r="C425" s="57" t="s">
        <v>363</v>
      </c>
      <c r="D425" s="56" t="s">
        <v>127</v>
      </c>
      <c r="E425" s="59">
        <v>2250</v>
      </c>
      <c r="F425" s="59"/>
      <c r="G425" s="67"/>
    </row>
    <row r="426" spans="1:7" ht="38.25" x14ac:dyDescent="0.25">
      <c r="A426" s="56" t="s">
        <v>534</v>
      </c>
      <c r="B426" s="56" t="s">
        <v>364</v>
      </c>
      <c r="C426" s="57" t="s">
        <v>365</v>
      </c>
      <c r="D426" s="56" t="s">
        <v>127</v>
      </c>
      <c r="E426" s="59">
        <v>148</v>
      </c>
      <c r="F426" s="59"/>
      <c r="G426" s="67"/>
    </row>
    <row r="427" spans="1:7" ht="38.25" x14ac:dyDescent="0.25">
      <c r="A427" s="56" t="s">
        <v>535</v>
      </c>
      <c r="B427" s="56" t="s">
        <v>366</v>
      </c>
      <c r="C427" s="57" t="s">
        <v>367</v>
      </c>
      <c r="D427" s="56" t="s">
        <v>11</v>
      </c>
      <c r="E427" s="59">
        <v>78.3</v>
      </c>
      <c r="F427" s="59"/>
      <c r="G427" s="67"/>
    </row>
    <row r="428" spans="1:7" ht="38.25" x14ac:dyDescent="0.25">
      <c r="A428" s="56" t="s">
        <v>536</v>
      </c>
      <c r="B428" s="56" t="s">
        <v>368</v>
      </c>
      <c r="C428" s="57" t="s">
        <v>369</v>
      </c>
      <c r="D428" s="56" t="s">
        <v>11</v>
      </c>
      <c r="E428" s="59">
        <v>46</v>
      </c>
      <c r="F428" s="59"/>
      <c r="G428" s="67"/>
    </row>
    <row r="429" spans="1:7" ht="38.25" x14ac:dyDescent="0.25">
      <c r="A429" s="56" t="s">
        <v>537</v>
      </c>
      <c r="B429" s="56" t="s">
        <v>370</v>
      </c>
      <c r="C429" s="57" t="s">
        <v>371</v>
      </c>
      <c r="D429" s="56" t="s">
        <v>8</v>
      </c>
      <c r="E429" s="59">
        <v>11</v>
      </c>
      <c r="F429" s="59"/>
      <c r="G429" s="67"/>
    </row>
    <row r="430" spans="1:7" ht="51" x14ac:dyDescent="0.25">
      <c r="A430" s="56" t="s">
        <v>538</v>
      </c>
      <c r="B430" s="56" t="s">
        <v>372</v>
      </c>
      <c r="C430" s="57" t="s">
        <v>373</v>
      </c>
      <c r="D430" s="56" t="s">
        <v>127</v>
      </c>
      <c r="E430" s="59">
        <v>201</v>
      </c>
      <c r="F430" s="59"/>
      <c r="G430" s="67"/>
    </row>
    <row r="431" spans="1:7" ht="25.5" x14ac:dyDescent="0.25">
      <c r="A431" s="56" t="s">
        <v>539</v>
      </c>
      <c r="B431" s="56" t="s">
        <v>374</v>
      </c>
      <c r="C431" s="57" t="s">
        <v>375</v>
      </c>
      <c r="D431" s="56" t="s">
        <v>11</v>
      </c>
      <c r="E431" s="59">
        <v>100</v>
      </c>
      <c r="F431" s="59"/>
      <c r="G431" s="67"/>
    </row>
    <row r="432" spans="1:7" ht="15.75" thickBot="1" x14ac:dyDescent="0.3">
      <c r="A432" s="127" t="s">
        <v>605</v>
      </c>
      <c r="B432" s="128"/>
      <c r="C432" s="128"/>
      <c r="D432" s="128"/>
      <c r="E432" s="129"/>
      <c r="F432" s="60"/>
      <c r="G432" s="66"/>
    </row>
    <row r="433" spans="1:7" ht="15" customHeight="1" thickBot="1" x14ac:dyDescent="0.3">
      <c r="A433" s="107" t="s">
        <v>540</v>
      </c>
      <c r="B433" s="108"/>
      <c r="C433" s="108"/>
      <c r="D433" s="108"/>
      <c r="E433" s="109"/>
      <c r="F433" s="61"/>
      <c r="G433" s="67"/>
    </row>
    <row r="434" spans="1:7" ht="15" customHeight="1" x14ac:dyDescent="0.25">
      <c r="A434" s="56" t="s">
        <v>542</v>
      </c>
      <c r="B434" s="56" t="s">
        <v>376</v>
      </c>
      <c r="C434" s="57" t="s">
        <v>377</v>
      </c>
      <c r="D434" s="56" t="s">
        <v>8</v>
      </c>
      <c r="E434" s="59">
        <v>2</v>
      </c>
      <c r="F434" s="59"/>
      <c r="G434" s="67"/>
    </row>
    <row r="435" spans="1:7" ht="15" customHeight="1" x14ac:dyDescent="0.25">
      <c r="A435" s="56" t="s">
        <v>543</v>
      </c>
      <c r="B435" s="56" t="s">
        <v>378</v>
      </c>
      <c r="C435" s="57" t="s">
        <v>379</v>
      </c>
      <c r="D435" s="56" t="s">
        <v>8</v>
      </c>
      <c r="E435" s="59">
        <v>2</v>
      </c>
      <c r="F435" s="59"/>
      <c r="G435" s="67"/>
    </row>
    <row r="436" spans="1:7" ht="15" customHeight="1" x14ac:dyDescent="0.25">
      <c r="A436" s="56" t="s">
        <v>544</v>
      </c>
      <c r="B436" s="56" t="s">
        <v>380</v>
      </c>
      <c r="C436" s="57" t="s">
        <v>381</v>
      </c>
      <c r="D436" s="56" t="s">
        <v>11</v>
      </c>
      <c r="E436" s="59">
        <v>76</v>
      </c>
      <c r="F436" s="59"/>
      <c r="G436" s="67"/>
    </row>
    <row r="437" spans="1:7" ht="15" customHeight="1" x14ac:dyDescent="0.25">
      <c r="A437" s="56" t="s">
        <v>545</v>
      </c>
      <c r="B437" s="56" t="s">
        <v>382</v>
      </c>
      <c r="C437" s="57" t="s">
        <v>383</v>
      </c>
      <c r="D437" s="56" t="s">
        <v>11</v>
      </c>
      <c r="E437" s="59">
        <v>111</v>
      </c>
      <c r="F437" s="59"/>
      <c r="G437" s="67"/>
    </row>
    <row r="438" spans="1:7" ht="15" customHeight="1" thickBot="1" x14ac:dyDescent="0.3">
      <c r="A438" s="127" t="s">
        <v>606</v>
      </c>
      <c r="B438" s="128"/>
      <c r="C438" s="128"/>
      <c r="D438" s="128"/>
      <c r="E438" s="129"/>
      <c r="F438" s="60"/>
      <c r="G438" s="66"/>
    </row>
    <row r="439" spans="1:7" ht="15" customHeight="1" thickBot="1" x14ac:dyDescent="0.3">
      <c r="A439" s="107" t="s">
        <v>541</v>
      </c>
      <c r="B439" s="108"/>
      <c r="C439" s="108"/>
      <c r="D439" s="108"/>
      <c r="E439" s="109"/>
      <c r="F439" s="61"/>
      <c r="G439" s="67"/>
    </row>
    <row r="440" spans="1:7" ht="15" customHeight="1" x14ac:dyDescent="0.25">
      <c r="A440" s="56" t="s">
        <v>546</v>
      </c>
      <c r="B440" s="56" t="s">
        <v>384</v>
      </c>
      <c r="C440" s="57" t="s">
        <v>385</v>
      </c>
      <c r="D440" s="56" t="s">
        <v>11</v>
      </c>
      <c r="E440" s="59">
        <v>201</v>
      </c>
      <c r="F440" s="59"/>
      <c r="G440" s="67"/>
    </row>
    <row r="441" spans="1:7" ht="15" customHeight="1" x14ac:dyDescent="0.25">
      <c r="A441" s="56" t="s">
        <v>547</v>
      </c>
      <c r="B441" s="56" t="s">
        <v>386</v>
      </c>
      <c r="C441" s="57" t="s">
        <v>387</v>
      </c>
      <c r="D441" s="56" t="s">
        <v>127</v>
      </c>
      <c r="E441" s="59">
        <v>522</v>
      </c>
      <c r="F441" s="59"/>
      <c r="G441" s="67"/>
    </row>
    <row r="442" spans="1:7" ht="15" customHeight="1" x14ac:dyDescent="0.25">
      <c r="A442" s="56" t="s">
        <v>548</v>
      </c>
      <c r="B442" s="56" t="s">
        <v>388</v>
      </c>
      <c r="C442" s="57" t="s">
        <v>389</v>
      </c>
      <c r="D442" s="56" t="s">
        <v>11</v>
      </c>
      <c r="E442" s="59">
        <v>215.5</v>
      </c>
      <c r="F442" s="59"/>
      <c r="G442" s="67"/>
    </row>
    <row r="443" spans="1:7" ht="15" customHeight="1" x14ac:dyDescent="0.25">
      <c r="A443" s="56" t="s">
        <v>549</v>
      </c>
      <c r="B443" s="56" t="s">
        <v>390</v>
      </c>
      <c r="C443" s="57" t="s">
        <v>391</v>
      </c>
      <c r="D443" s="56" t="s">
        <v>11</v>
      </c>
      <c r="E443" s="59">
        <v>10</v>
      </c>
      <c r="F443" s="59"/>
      <c r="G443" s="67"/>
    </row>
    <row r="444" spans="1:7" ht="15" customHeight="1" x14ac:dyDescent="0.25">
      <c r="A444" s="127" t="s">
        <v>607</v>
      </c>
      <c r="B444" s="128"/>
      <c r="C444" s="128"/>
      <c r="D444" s="128"/>
      <c r="E444" s="129"/>
      <c r="F444" s="60"/>
      <c r="G444" s="66"/>
    </row>
    <row r="445" spans="1:7" ht="15" customHeight="1" thickBot="1" x14ac:dyDescent="0.3">
      <c r="A445" s="130" t="s">
        <v>392</v>
      </c>
      <c r="B445" s="130"/>
      <c r="C445" s="130"/>
      <c r="D445" s="130"/>
      <c r="E445" s="130"/>
      <c r="F445" s="130"/>
      <c r="G445" s="130"/>
    </row>
    <row r="446" spans="1:7" ht="15" customHeight="1" thickBot="1" x14ac:dyDescent="0.3">
      <c r="A446" s="107" t="s">
        <v>550</v>
      </c>
      <c r="B446" s="108"/>
      <c r="C446" s="108"/>
      <c r="D446" s="108"/>
      <c r="E446" s="109"/>
      <c r="F446" s="65"/>
      <c r="G446" s="80"/>
    </row>
    <row r="447" spans="1:7" ht="38.25" x14ac:dyDescent="0.25">
      <c r="A447" s="56" t="s">
        <v>551</v>
      </c>
      <c r="B447" s="56" t="s">
        <v>393</v>
      </c>
      <c r="C447" s="57" t="s">
        <v>394</v>
      </c>
      <c r="D447" s="56" t="s">
        <v>11</v>
      </c>
      <c r="E447" s="59">
        <v>108</v>
      </c>
      <c r="F447" s="59"/>
      <c r="G447" s="67"/>
    </row>
    <row r="448" spans="1:7" ht="38.25" x14ac:dyDescent="0.25">
      <c r="A448" s="56" t="s">
        <v>552</v>
      </c>
      <c r="B448" s="56" t="s">
        <v>395</v>
      </c>
      <c r="C448" s="57" t="s">
        <v>396</v>
      </c>
      <c r="D448" s="56" t="s">
        <v>288</v>
      </c>
      <c r="E448" s="59">
        <v>11</v>
      </c>
      <c r="F448" s="59"/>
      <c r="G448" s="67"/>
    </row>
    <row r="449" spans="1:7" ht="38.25" x14ac:dyDescent="0.25">
      <c r="A449" s="56" t="s">
        <v>553</v>
      </c>
      <c r="B449" s="56" t="s">
        <v>397</v>
      </c>
      <c r="C449" s="57" t="s">
        <v>398</v>
      </c>
      <c r="D449" s="56" t="s">
        <v>249</v>
      </c>
      <c r="E449" s="58">
        <v>8.3970000000000002</v>
      </c>
      <c r="F449" s="59"/>
      <c r="G449" s="67"/>
    </row>
    <row r="450" spans="1:7" ht="51" x14ac:dyDescent="0.25">
      <c r="A450" s="56" t="s">
        <v>554</v>
      </c>
      <c r="B450" s="56" t="s">
        <v>372</v>
      </c>
      <c r="C450" s="57" t="s">
        <v>399</v>
      </c>
      <c r="D450" s="56" t="s">
        <v>288</v>
      </c>
      <c r="E450" s="59">
        <v>84</v>
      </c>
      <c r="F450" s="59"/>
      <c r="G450" s="67"/>
    </row>
    <row r="451" spans="1:7" ht="15.75" thickBot="1" x14ac:dyDescent="0.3">
      <c r="A451" s="127" t="s">
        <v>608</v>
      </c>
      <c r="B451" s="128"/>
      <c r="C451" s="128"/>
      <c r="D451" s="128"/>
      <c r="E451" s="129"/>
      <c r="F451" s="60"/>
      <c r="G451" s="66"/>
    </row>
    <row r="452" spans="1:7" ht="15" customHeight="1" thickBot="1" x14ac:dyDescent="0.3">
      <c r="A452" s="107" t="s">
        <v>555</v>
      </c>
      <c r="B452" s="108"/>
      <c r="C452" s="108"/>
      <c r="D452" s="108"/>
      <c r="E452" s="109"/>
      <c r="F452" s="61"/>
      <c r="G452" s="67"/>
    </row>
    <row r="453" spans="1:7" ht="38.25" x14ac:dyDescent="0.25">
      <c r="A453" s="56" t="s">
        <v>556</v>
      </c>
      <c r="B453" s="56" t="s">
        <v>400</v>
      </c>
      <c r="C453" s="57" t="s">
        <v>401</v>
      </c>
      <c r="D453" s="56" t="s">
        <v>313</v>
      </c>
      <c r="E453" s="131">
        <v>2</v>
      </c>
      <c r="F453" s="59"/>
      <c r="G453" s="67"/>
    </row>
    <row r="454" spans="1:7" ht="38.25" x14ac:dyDescent="0.25">
      <c r="A454" s="56" t="s">
        <v>557</v>
      </c>
      <c r="B454" s="62" t="s">
        <v>402</v>
      </c>
      <c r="C454" s="63" t="s">
        <v>403</v>
      </c>
      <c r="D454" s="62" t="s">
        <v>288</v>
      </c>
      <c r="E454" s="132">
        <v>85</v>
      </c>
      <c r="F454" s="64"/>
      <c r="G454" s="67"/>
    </row>
    <row r="455" spans="1:7" x14ac:dyDescent="0.25">
      <c r="A455" s="56" t="s">
        <v>558</v>
      </c>
      <c r="B455" s="56" t="s">
        <v>522</v>
      </c>
      <c r="C455" s="57" t="s">
        <v>404</v>
      </c>
      <c r="D455" s="56" t="s">
        <v>333</v>
      </c>
      <c r="E455" s="131">
        <v>8</v>
      </c>
      <c r="F455" s="59"/>
      <c r="G455" s="67"/>
    </row>
    <row r="456" spans="1:7" ht="25.5" x14ac:dyDescent="0.25">
      <c r="A456" s="56" t="s">
        <v>559</v>
      </c>
      <c r="B456" s="56" t="s">
        <v>405</v>
      </c>
      <c r="C456" s="57" t="s">
        <v>406</v>
      </c>
      <c r="D456" s="56" t="s">
        <v>249</v>
      </c>
      <c r="E456" s="58">
        <v>9.4909999999999997</v>
      </c>
      <c r="F456" s="59"/>
      <c r="G456" s="67"/>
    </row>
    <row r="457" spans="1:7" ht="38.25" x14ac:dyDescent="0.25">
      <c r="A457" s="56" t="s">
        <v>560</v>
      </c>
      <c r="B457" s="56" t="s">
        <v>407</v>
      </c>
      <c r="C457" s="57" t="s">
        <v>408</v>
      </c>
      <c r="D457" s="56" t="s">
        <v>333</v>
      </c>
      <c r="E457" s="131">
        <v>13</v>
      </c>
      <c r="F457" s="59"/>
      <c r="G457" s="67"/>
    </row>
    <row r="458" spans="1:7" ht="38.25" x14ac:dyDescent="0.25">
      <c r="A458" s="56" t="s">
        <v>561</v>
      </c>
      <c r="B458" s="56" t="s">
        <v>409</v>
      </c>
      <c r="C458" s="57" t="s">
        <v>410</v>
      </c>
      <c r="D458" s="56" t="s">
        <v>288</v>
      </c>
      <c r="E458" s="131">
        <v>155</v>
      </c>
      <c r="F458" s="59"/>
      <c r="G458" s="67"/>
    </row>
    <row r="459" spans="1:7" ht="38.25" x14ac:dyDescent="0.25">
      <c r="A459" s="56" t="s">
        <v>562</v>
      </c>
      <c r="B459" s="56" t="s">
        <v>411</v>
      </c>
      <c r="C459" s="57" t="s">
        <v>412</v>
      </c>
      <c r="D459" s="56" t="s">
        <v>249</v>
      </c>
      <c r="E459" s="58">
        <v>10.97</v>
      </c>
      <c r="F459" s="59"/>
      <c r="G459" s="67"/>
    </row>
    <row r="460" spans="1:7" ht="15.75" thickBot="1" x14ac:dyDescent="0.3">
      <c r="A460" s="127" t="s">
        <v>609</v>
      </c>
      <c r="B460" s="128"/>
      <c r="C460" s="128"/>
      <c r="D460" s="128"/>
      <c r="E460" s="129"/>
      <c r="F460" s="60"/>
      <c r="G460" s="66"/>
    </row>
    <row r="461" spans="1:7" ht="15" customHeight="1" thickBot="1" x14ac:dyDescent="0.3">
      <c r="A461" s="107" t="s">
        <v>563</v>
      </c>
      <c r="B461" s="108"/>
      <c r="C461" s="108"/>
      <c r="D461" s="108"/>
      <c r="E461" s="109"/>
      <c r="F461" s="61"/>
      <c r="G461" s="67"/>
    </row>
    <row r="462" spans="1:7" ht="25.5" x14ac:dyDescent="0.25">
      <c r="A462" s="56" t="s">
        <v>564</v>
      </c>
      <c r="B462" s="56" t="s">
        <v>522</v>
      </c>
      <c r="C462" s="57" t="s">
        <v>413</v>
      </c>
      <c r="D462" s="56" t="s">
        <v>288</v>
      </c>
      <c r="E462" s="131">
        <v>1.2</v>
      </c>
      <c r="F462" s="59"/>
      <c r="G462" s="67"/>
    </row>
    <row r="463" spans="1:7" ht="38.25" x14ac:dyDescent="0.25">
      <c r="A463" s="56" t="s">
        <v>565</v>
      </c>
      <c r="B463" s="56" t="s">
        <v>414</v>
      </c>
      <c r="C463" s="57" t="s">
        <v>415</v>
      </c>
      <c r="D463" s="56" t="s">
        <v>288</v>
      </c>
      <c r="E463" s="131">
        <v>1.2</v>
      </c>
      <c r="F463" s="59"/>
      <c r="G463" s="67"/>
    </row>
    <row r="464" spans="1:7" ht="38.25" x14ac:dyDescent="0.25">
      <c r="A464" s="56" t="s">
        <v>566</v>
      </c>
      <c r="B464" s="56" t="s">
        <v>409</v>
      </c>
      <c r="C464" s="57" t="s">
        <v>416</v>
      </c>
      <c r="D464" s="56" t="s">
        <v>288</v>
      </c>
      <c r="E464" s="131">
        <v>31.9</v>
      </c>
      <c r="F464" s="59"/>
      <c r="G464" s="67"/>
    </row>
    <row r="465" spans="1:7" ht="25.5" x14ac:dyDescent="0.25">
      <c r="A465" s="56" t="s">
        <v>567</v>
      </c>
      <c r="B465" s="56" t="s">
        <v>522</v>
      </c>
      <c r="C465" s="57" t="s">
        <v>417</v>
      </c>
      <c r="D465" s="56" t="s">
        <v>333</v>
      </c>
      <c r="E465" s="131">
        <v>128</v>
      </c>
      <c r="F465" s="59"/>
      <c r="G465" s="67"/>
    </row>
    <row r="466" spans="1:7" ht="38.25" x14ac:dyDescent="0.25">
      <c r="A466" s="56" t="s">
        <v>568</v>
      </c>
      <c r="B466" s="56" t="s">
        <v>522</v>
      </c>
      <c r="C466" s="57" t="s">
        <v>418</v>
      </c>
      <c r="D466" s="56" t="s">
        <v>11</v>
      </c>
      <c r="E466" s="131">
        <v>98.4</v>
      </c>
      <c r="F466" s="59"/>
      <c r="G466" s="67"/>
    </row>
    <row r="467" spans="1:7" ht="38.25" x14ac:dyDescent="0.25">
      <c r="A467" s="56" t="s">
        <v>569</v>
      </c>
      <c r="B467" s="56" t="s">
        <v>419</v>
      </c>
      <c r="C467" s="57" t="s">
        <v>420</v>
      </c>
      <c r="D467" s="56" t="s">
        <v>249</v>
      </c>
      <c r="E467" s="58">
        <v>3.5350000000000001</v>
      </c>
      <c r="F467" s="59"/>
      <c r="G467" s="67"/>
    </row>
    <row r="468" spans="1:7" ht="15.75" thickBot="1" x14ac:dyDescent="0.3">
      <c r="A468" s="127" t="s">
        <v>610</v>
      </c>
      <c r="B468" s="128"/>
      <c r="C468" s="128"/>
      <c r="D468" s="128"/>
      <c r="E468" s="129"/>
      <c r="F468" s="60"/>
      <c r="G468" s="66"/>
    </row>
    <row r="469" spans="1:7" ht="15" customHeight="1" thickBot="1" x14ac:dyDescent="0.3">
      <c r="A469" s="107" t="s">
        <v>570</v>
      </c>
      <c r="B469" s="108"/>
      <c r="C469" s="108"/>
      <c r="D469" s="108"/>
      <c r="E469" s="109"/>
      <c r="F469" s="61"/>
      <c r="G469" s="67"/>
    </row>
    <row r="470" spans="1:7" ht="38.25" x14ac:dyDescent="0.25">
      <c r="A470" s="56" t="s">
        <v>572</v>
      </c>
      <c r="B470" s="56" t="s">
        <v>421</v>
      </c>
      <c r="C470" s="57" t="s">
        <v>422</v>
      </c>
      <c r="D470" s="56" t="s">
        <v>11</v>
      </c>
      <c r="E470" s="131">
        <v>24.8</v>
      </c>
      <c r="F470" s="59"/>
      <c r="G470" s="67"/>
    </row>
    <row r="471" spans="1:7" ht="15.75" thickBot="1" x14ac:dyDescent="0.3">
      <c r="A471" s="127" t="s">
        <v>611</v>
      </c>
      <c r="B471" s="128"/>
      <c r="C471" s="128"/>
      <c r="D471" s="128"/>
      <c r="E471" s="129"/>
      <c r="F471" s="60"/>
      <c r="G471" s="66"/>
    </row>
    <row r="472" spans="1:7" ht="15" customHeight="1" thickBot="1" x14ac:dyDescent="0.3">
      <c r="A472" s="107" t="s">
        <v>571</v>
      </c>
      <c r="B472" s="108"/>
      <c r="C472" s="108"/>
      <c r="D472" s="108"/>
      <c r="E472" s="109"/>
      <c r="F472" s="61"/>
      <c r="G472" s="67"/>
    </row>
    <row r="473" spans="1:7" ht="25.5" x14ac:dyDescent="0.25">
      <c r="A473" s="56" t="s">
        <v>574</v>
      </c>
      <c r="B473" s="56" t="s">
        <v>274</v>
      </c>
      <c r="C473" s="57" t="s">
        <v>423</v>
      </c>
      <c r="D473" s="56" t="s">
        <v>8</v>
      </c>
      <c r="E473" s="131">
        <v>6</v>
      </c>
      <c r="F473" s="59"/>
      <c r="G473" s="67"/>
    </row>
    <row r="474" spans="1:7" ht="38.25" x14ac:dyDescent="0.25">
      <c r="A474" s="56" t="s">
        <v>575</v>
      </c>
      <c r="B474" s="56" t="s">
        <v>424</v>
      </c>
      <c r="C474" s="57" t="s">
        <v>425</v>
      </c>
      <c r="D474" s="56" t="s">
        <v>8</v>
      </c>
      <c r="E474" s="131">
        <v>6</v>
      </c>
      <c r="F474" s="59"/>
      <c r="G474" s="67"/>
    </row>
    <row r="475" spans="1:7" ht="38.25" x14ac:dyDescent="0.25">
      <c r="A475" s="56" t="s">
        <v>576</v>
      </c>
      <c r="B475" s="56" t="s">
        <v>426</v>
      </c>
      <c r="C475" s="57" t="s">
        <v>427</v>
      </c>
      <c r="D475" s="56" t="s">
        <v>333</v>
      </c>
      <c r="E475" s="131">
        <v>4</v>
      </c>
      <c r="F475" s="59"/>
      <c r="G475" s="67"/>
    </row>
    <row r="476" spans="1:7" ht="38.25" x14ac:dyDescent="0.25">
      <c r="A476" s="56" t="s">
        <v>577</v>
      </c>
      <c r="B476" s="56" t="s">
        <v>428</v>
      </c>
      <c r="C476" s="57" t="s">
        <v>429</v>
      </c>
      <c r="D476" s="56" t="s">
        <v>11</v>
      </c>
      <c r="E476" s="131">
        <v>77.2</v>
      </c>
      <c r="F476" s="59"/>
      <c r="G476" s="67"/>
    </row>
    <row r="477" spans="1:7" ht="15.75" customHeight="1" thickBot="1" x14ac:dyDescent="0.3">
      <c r="A477" s="127" t="s">
        <v>612</v>
      </c>
      <c r="B477" s="128"/>
      <c r="C477" s="128"/>
      <c r="D477" s="128"/>
      <c r="E477" s="129"/>
      <c r="F477" s="60"/>
      <c r="G477" s="66"/>
    </row>
    <row r="478" spans="1:7" ht="15" customHeight="1" thickBot="1" x14ac:dyDescent="0.3">
      <c r="A478" s="107" t="s">
        <v>573</v>
      </c>
      <c r="B478" s="108"/>
      <c r="C478" s="108"/>
      <c r="D478" s="108"/>
      <c r="E478" s="109"/>
      <c r="F478" s="61"/>
      <c r="G478" s="67"/>
    </row>
    <row r="479" spans="1:7" ht="38.25" x14ac:dyDescent="0.25">
      <c r="A479" s="56" t="s">
        <v>579</v>
      </c>
      <c r="B479" s="56" t="s">
        <v>430</v>
      </c>
      <c r="C479" s="57" t="s">
        <v>431</v>
      </c>
      <c r="D479" s="56" t="s">
        <v>127</v>
      </c>
      <c r="E479" s="131">
        <v>160.80000000000001</v>
      </c>
      <c r="F479" s="59"/>
      <c r="G479" s="67"/>
    </row>
    <row r="480" spans="1:7" x14ac:dyDescent="0.25">
      <c r="A480" s="56" t="s">
        <v>580</v>
      </c>
      <c r="B480" s="56" t="s">
        <v>522</v>
      </c>
      <c r="C480" s="57" t="s">
        <v>432</v>
      </c>
      <c r="D480" s="56" t="s">
        <v>127</v>
      </c>
      <c r="E480" s="131">
        <v>386.6</v>
      </c>
      <c r="F480" s="59"/>
      <c r="G480" s="67"/>
    </row>
    <row r="481" spans="1:7" ht="38.25" x14ac:dyDescent="0.25">
      <c r="A481" s="56" t="s">
        <v>581</v>
      </c>
      <c r="B481" s="56" t="s">
        <v>433</v>
      </c>
      <c r="C481" s="57" t="s">
        <v>434</v>
      </c>
      <c r="D481" s="56" t="s">
        <v>127</v>
      </c>
      <c r="E481" s="131">
        <v>386.6</v>
      </c>
      <c r="F481" s="59"/>
      <c r="G481" s="67"/>
    </row>
    <row r="482" spans="1:7" ht="15.75" thickBot="1" x14ac:dyDescent="0.3">
      <c r="A482" s="127" t="s">
        <v>613</v>
      </c>
      <c r="B482" s="128"/>
      <c r="C482" s="128"/>
      <c r="D482" s="128"/>
      <c r="E482" s="129"/>
      <c r="F482" s="60"/>
      <c r="G482" s="66"/>
    </row>
    <row r="483" spans="1:7" ht="15" customHeight="1" thickBot="1" x14ac:dyDescent="0.3">
      <c r="A483" s="107" t="s">
        <v>578</v>
      </c>
      <c r="B483" s="108"/>
      <c r="C483" s="108"/>
      <c r="D483" s="108"/>
      <c r="E483" s="109"/>
      <c r="F483" s="61"/>
      <c r="G483" s="67"/>
    </row>
    <row r="484" spans="1:7" ht="25.5" x14ac:dyDescent="0.25">
      <c r="A484" s="56" t="s">
        <v>583</v>
      </c>
      <c r="B484" s="56" t="s">
        <v>274</v>
      </c>
      <c r="C484" s="57" t="s">
        <v>435</v>
      </c>
      <c r="D484" s="56" t="s">
        <v>11</v>
      </c>
      <c r="E484" s="131">
        <v>49.2</v>
      </c>
      <c r="F484" s="59"/>
      <c r="G484" s="67"/>
    </row>
    <row r="485" spans="1:7" ht="38.25" x14ac:dyDescent="0.25">
      <c r="A485" s="56" t="s">
        <v>584</v>
      </c>
      <c r="B485" s="56" t="s">
        <v>436</v>
      </c>
      <c r="C485" s="57" t="s">
        <v>437</v>
      </c>
      <c r="D485" s="56" t="s">
        <v>11</v>
      </c>
      <c r="E485" s="131">
        <v>49.2</v>
      </c>
      <c r="F485" s="59"/>
      <c r="G485" s="67"/>
    </row>
    <row r="486" spans="1:7" ht="25.5" x14ac:dyDescent="0.25">
      <c r="A486" s="56" t="s">
        <v>585</v>
      </c>
      <c r="B486" s="56" t="s">
        <v>274</v>
      </c>
      <c r="C486" s="57" t="s">
        <v>438</v>
      </c>
      <c r="D486" s="56" t="s">
        <v>11</v>
      </c>
      <c r="E486" s="131">
        <v>39.200000000000003</v>
      </c>
      <c r="F486" s="59"/>
      <c r="G486" s="67"/>
    </row>
    <row r="487" spans="1:7" ht="38.25" x14ac:dyDescent="0.25">
      <c r="A487" s="56" t="s">
        <v>586</v>
      </c>
      <c r="B487" s="56" t="s">
        <v>439</v>
      </c>
      <c r="C487" s="57" t="s">
        <v>440</v>
      </c>
      <c r="D487" s="56" t="s">
        <v>11</v>
      </c>
      <c r="E487" s="131">
        <v>39.200000000000003</v>
      </c>
      <c r="F487" s="59"/>
      <c r="G487" s="67"/>
    </row>
    <row r="488" spans="1:7" ht="25.5" x14ac:dyDescent="0.25">
      <c r="A488" s="56" t="s">
        <v>587</v>
      </c>
      <c r="B488" s="56" t="s">
        <v>274</v>
      </c>
      <c r="C488" s="57" t="s">
        <v>441</v>
      </c>
      <c r="D488" s="56" t="s">
        <v>11</v>
      </c>
      <c r="E488" s="131">
        <v>11.6</v>
      </c>
      <c r="F488" s="59"/>
      <c r="G488" s="67"/>
    </row>
    <row r="489" spans="1:7" ht="38.25" x14ac:dyDescent="0.25">
      <c r="A489" s="56" t="s">
        <v>588</v>
      </c>
      <c r="B489" s="56" t="s">
        <v>442</v>
      </c>
      <c r="C489" s="57" t="s">
        <v>443</v>
      </c>
      <c r="D489" s="56" t="s">
        <v>11</v>
      </c>
      <c r="E489" s="131">
        <v>11.6</v>
      </c>
      <c r="F489" s="59"/>
      <c r="G489" s="67"/>
    </row>
    <row r="490" spans="1:7" ht="15.75" thickBot="1" x14ac:dyDescent="0.3">
      <c r="A490" s="127" t="s">
        <v>614</v>
      </c>
      <c r="B490" s="128"/>
      <c r="C490" s="128"/>
      <c r="D490" s="128"/>
      <c r="E490" s="129"/>
      <c r="F490" s="60"/>
      <c r="G490" s="66"/>
    </row>
    <row r="491" spans="1:7" ht="15" customHeight="1" thickBot="1" x14ac:dyDescent="0.3">
      <c r="A491" s="107" t="s">
        <v>582</v>
      </c>
      <c r="B491" s="108"/>
      <c r="C491" s="108"/>
      <c r="D491" s="108"/>
      <c r="E491" s="109"/>
      <c r="F491" s="61"/>
      <c r="G491" s="67"/>
    </row>
    <row r="492" spans="1:7" ht="51" x14ac:dyDescent="0.25">
      <c r="A492" s="56" t="s">
        <v>589</v>
      </c>
      <c r="B492" s="56" t="s">
        <v>444</v>
      </c>
      <c r="C492" s="57" t="s">
        <v>445</v>
      </c>
      <c r="D492" s="56" t="s">
        <v>127</v>
      </c>
      <c r="E492" s="131">
        <v>10.8</v>
      </c>
      <c r="F492" s="59"/>
      <c r="G492" s="67"/>
    </row>
    <row r="493" spans="1:7" ht="38.25" x14ac:dyDescent="0.25">
      <c r="A493" s="56" t="s">
        <v>590</v>
      </c>
      <c r="B493" s="56" t="s">
        <v>446</v>
      </c>
      <c r="C493" s="57" t="s">
        <v>447</v>
      </c>
      <c r="D493" s="56" t="s">
        <v>288</v>
      </c>
      <c r="E493" s="131">
        <v>495</v>
      </c>
      <c r="F493" s="59"/>
      <c r="G493" s="67"/>
    </row>
    <row r="494" spans="1:7" ht="38.25" x14ac:dyDescent="0.25">
      <c r="A494" s="56" t="s">
        <v>591</v>
      </c>
      <c r="B494" s="56" t="s">
        <v>448</v>
      </c>
      <c r="C494" s="57" t="s">
        <v>449</v>
      </c>
      <c r="D494" s="56" t="s">
        <v>288</v>
      </c>
      <c r="E494" s="131">
        <v>44.6</v>
      </c>
      <c r="F494" s="59"/>
      <c r="G494" s="67"/>
    </row>
    <row r="495" spans="1:7" ht="38.25" x14ac:dyDescent="0.25">
      <c r="A495" s="56" t="s">
        <v>592</v>
      </c>
      <c r="B495" s="62" t="s">
        <v>450</v>
      </c>
      <c r="C495" s="63" t="s">
        <v>451</v>
      </c>
      <c r="D495" s="62" t="s">
        <v>288</v>
      </c>
      <c r="E495" s="132">
        <v>24</v>
      </c>
      <c r="F495" s="64"/>
      <c r="G495" s="67"/>
    </row>
    <row r="496" spans="1:7" ht="38.25" x14ac:dyDescent="0.25">
      <c r="A496" s="56" t="s">
        <v>593</v>
      </c>
      <c r="B496" s="56" t="s">
        <v>450</v>
      </c>
      <c r="C496" s="57" t="s">
        <v>452</v>
      </c>
      <c r="D496" s="56" t="s">
        <v>288</v>
      </c>
      <c r="E496" s="131">
        <v>18.899999999999999</v>
      </c>
      <c r="F496" s="59"/>
      <c r="G496" s="67"/>
    </row>
    <row r="497" spans="1:7" ht="38.25" x14ac:dyDescent="0.25">
      <c r="A497" s="56" t="s">
        <v>594</v>
      </c>
      <c r="B497" s="56" t="s">
        <v>453</v>
      </c>
      <c r="C497" s="57" t="s">
        <v>454</v>
      </c>
      <c r="D497" s="56" t="s">
        <v>249</v>
      </c>
      <c r="E497" s="58">
        <v>2.8119999999999998</v>
      </c>
      <c r="F497" s="59"/>
      <c r="G497" s="67"/>
    </row>
    <row r="498" spans="1:7" ht="38.25" x14ac:dyDescent="0.25">
      <c r="A498" s="56" t="s">
        <v>595</v>
      </c>
      <c r="B498" s="56" t="s">
        <v>455</v>
      </c>
      <c r="C498" s="57" t="s">
        <v>456</v>
      </c>
      <c r="D498" s="56" t="s">
        <v>127</v>
      </c>
      <c r="E498" s="131">
        <v>153</v>
      </c>
      <c r="F498" s="59"/>
      <c r="G498" s="67"/>
    </row>
    <row r="499" spans="1:7" ht="15.75" thickBot="1" x14ac:dyDescent="0.3">
      <c r="A499" s="127" t="s">
        <v>615</v>
      </c>
      <c r="B499" s="128"/>
      <c r="C499" s="128"/>
      <c r="D499" s="128"/>
      <c r="E499" s="129"/>
      <c r="F499" s="60"/>
      <c r="G499" s="66"/>
    </row>
    <row r="500" spans="1:7" ht="15" customHeight="1" thickBot="1" x14ac:dyDescent="0.3">
      <c r="A500" s="107" t="s">
        <v>596</v>
      </c>
      <c r="B500" s="108"/>
      <c r="C500" s="108"/>
      <c r="D500" s="108"/>
      <c r="E500" s="109"/>
      <c r="F500" s="61"/>
      <c r="G500" s="67"/>
    </row>
    <row r="501" spans="1:7" ht="38.25" x14ac:dyDescent="0.25">
      <c r="A501" s="56" t="s">
        <v>597</v>
      </c>
      <c r="B501" s="56" t="s">
        <v>457</v>
      </c>
      <c r="C501" s="57" t="s">
        <v>458</v>
      </c>
      <c r="D501" s="56" t="s">
        <v>127</v>
      </c>
      <c r="E501" s="131">
        <v>132.9</v>
      </c>
      <c r="F501" s="59"/>
      <c r="G501" s="67"/>
    </row>
    <row r="502" spans="1:7" ht="38.25" x14ac:dyDescent="0.25">
      <c r="A502" s="56" t="s">
        <v>598</v>
      </c>
      <c r="B502" s="56" t="s">
        <v>459</v>
      </c>
      <c r="C502" s="57" t="s">
        <v>460</v>
      </c>
      <c r="D502" s="56" t="s">
        <v>127</v>
      </c>
      <c r="E502" s="131">
        <v>48.7</v>
      </c>
      <c r="F502" s="59"/>
      <c r="G502" s="67"/>
    </row>
    <row r="503" spans="1:7" ht="15.75" thickBot="1" x14ac:dyDescent="0.3">
      <c r="A503" s="127" t="s">
        <v>616</v>
      </c>
      <c r="B503" s="128"/>
      <c r="C503" s="128"/>
      <c r="D503" s="128"/>
      <c r="E503" s="129"/>
      <c r="F503" s="60"/>
      <c r="G503" s="66"/>
    </row>
    <row r="504" spans="1:7" ht="15.75" thickBot="1" x14ac:dyDescent="0.3">
      <c r="A504" s="36" t="s">
        <v>266</v>
      </c>
      <c r="B504" s="92" t="s">
        <v>617</v>
      </c>
      <c r="C504" s="93"/>
      <c r="D504" s="93"/>
      <c r="E504" s="93"/>
      <c r="F504" s="93"/>
      <c r="G504" s="78"/>
    </row>
    <row r="505" spans="1:7" ht="15.75" thickBot="1" x14ac:dyDescent="0.3">
      <c r="A505" s="94"/>
      <c r="B505" s="95"/>
      <c r="C505" s="95"/>
      <c r="D505" s="95"/>
      <c r="E505" s="95"/>
      <c r="F505" s="95"/>
      <c r="G505" s="96"/>
    </row>
    <row r="506" spans="1:7" x14ac:dyDescent="0.25">
      <c r="A506" s="44" t="s">
        <v>268</v>
      </c>
      <c r="B506" s="83" t="s">
        <v>271</v>
      </c>
      <c r="C506" s="84"/>
      <c r="D506" s="84"/>
      <c r="E506" s="84"/>
      <c r="F506" s="85"/>
      <c r="G506" s="81"/>
    </row>
    <row r="507" spans="1:7" x14ac:dyDescent="0.25">
      <c r="A507" s="44" t="s">
        <v>269</v>
      </c>
      <c r="B507" s="86" t="s">
        <v>618</v>
      </c>
      <c r="C507" s="87"/>
      <c r="D507" s="87"/>
      <c r="E507" s="87"/>
      <c r="F507" s="88"/>
      <c r="G507" s="81"/>
    </row>
    <row r="508" spans="1:7" ht="15.75" thickBot="1" x14ac:dyDescent="0.3">
      <c r="A508" s="46" t="s">
        <v>270</v>
      </c>
      <c r="B508" s="89" t="s">
        <v>272</v>
      </c>
      <c r="C508" s="90"/>
      <c r="D508" s="90"/>
      <c r="E508" s="90"/>
      <c r="F508" s="91"/>
      <c r="G508" s="82"/>
    </row>
  </sheetData>
  <mergeCells count="299">
    <mergeCell ref="A25:A27"/>
    <mergeCell ref="B25:B27"/>
    <mergeCell ref="A28:A30"/>
    <mergeCell ref="B28:B30"/>
    <mergeCell ref="A503:E503"/>
    <mergeCell ref="A478:E478"/>
    <mergeCell ref="A483:E483"/>
    <mergeCell ref="A491:E491"/>
    <mergeCell ref="A500:E500"/>
    <mergeCell ref="A389:E389"/>
    <mergeCell ref="A396:E396"/>
    <mergeCell ref="A404:E404"/>
    <mergeCell ref="A416:E416"/>
    <mergeCell ref="A423:E423"/>
    <mergeCell ref="A432:E432"/>
    <mergeCell ref="A438:E438"/>
    <mergeCell ref="A444:E444"/>
    <mergeCell ref="A451:E451"/>
    <mergeCell ref="A460:E460"/>
    <mergeCell ref="A468:E468"/>
    <mergeCell ref="A471:E471"/>
    <mergeCell ref="A477:E477"/>
    <mergeCell ref="A482:E482"/>
    <mergeCell ref="A490:E490"/>
    <mergeCell ref="A499:E499"/>
    <mergeCell ref="A433:E433"/>
    <mergeCell ref="A439:E439"/>
    <mergeCell ref="A445:G445"/>
    <mergeCell ref="A446:E446"/>
    <mergeCell ref="A452:E452"/>
    <mergeCell ref="A461:E461"/>
    <mergeCell ref="A469:E469"/>
    <mergeCell ref="A472:E472"/>
    <mergeCell ref="A371:E371"/>
    <mergeCell ref="A363:G363"/>
    <mergeCell ref="A370:G370"/>
    <mergeCell ref="A390:E390"/>
    <mergeCell ref="A397:E397"/>
    <mergeCell ref="A405:E405"/>
    <mergeCell ref="A417:E417"/>
    <mergeCell ref="A424:E424"/>
    <mergeCell ref="A369:E369"/>
    <mergeCell ref="A9:E9"/>
    <mergeCell ref="A364:E364"/>
    <mergeCell ref="A356:A358"/>
    <mergeCell ref="B356:B358"/>
    <mergeCell ref="A359:E359"/>
    <mergeCell ref="B360:F360"/>
    <mergeCell ref="A6:A7"/>
    <mergeCell ref="C6:C7"/>
    <mergeCell ref="D6:D7"/>
    <mergeCell ref="F6:F7"/>
    <mergeCell ref="A353:A355"/>
    <mergeCell ref="B353:B355"/>
    <mergeCell ref="A316:A318"/>
    <mergeCell ref="B316:B318"/>
    <mergeCell ref="A319:A321"/>
    <mergeCell ref="B319:B321"/>
    <mergeCell ref="A322:A324"/>
    <mergeCell ref="B322:B324"/>
    <mergeCell ref="A325:A327"/>
    <mergeCell ref="B325:B327"/>
    <mergeCell ref="A292:A294"/>
    <mergeCell ref="B292:B294"/>
    <mergeCell ref="A295:A297"/>
    <mergeCell ref="B295:B297"/>
    <mergeCell ref="G6:G7"/>
    <mergeCell ref="A342:A344"/>
    <mergeCell ref="B342:B344"/>
    <mergeCell ref="A345:A347"/>
    <mergeCell ref="B345:B347"/>
    <mergeCell ref="A348:A350"/>
    <mergeCell ref="B348:B350"/>
    <mergeCell ref="A351:E351"/>
    <mergeCell ref="A352:E352"/>
    <mergeCell ref="A328:E328"/>
    <mergeCell ref="A329:E329"/>
    <mergeCell ref="A330:A332"/>
    <mergeCell ref="B330:B332"/>
    <mergeCell ref="A333:A335"/>
    <mergeCell ref="A307:A309"/>
    <mergeCell ref="B307:B312"/>
    <mergeCell ref="A310:A312"/>
    <mergeCell ref="B333:B335"/>
    <mergeCell ref="A336:A338"/>
    <mergeCell ref="B336:B338"/>
    <mergeCell ref="A339:A341"/>
    <mergeCell ref="B339:B341"/>
    <mergeCell ref="A313:A315"/>
    <mergeCell ref="B313:B315"/>
    <mergeCell ref="A298:A300"/>
    <mergeCell ref="B298:B300"/>
    <mergeCell ref="A301:A303"/>
    <mergeCell ref="B301:B303"/>
    <mergeCell ref="A304:A306"/>
    <mergeCell ref="B304:B306"/>
    <mergeCell ref="A278:A280"/>
    <mergeCell ref="A281:A283"/>
    <mergeCell ref="B281:B283"/>
    <mergeCell ref="A284:A286"/>
    <mergeCell ref="B284:B286"/>
    <mergeCell ref="A287:A289"/>
    <mergeCell ref="B287:B289"/>
    <mergeCell ref="A290:E290"/>
    <mergeCell ref="A291:E291"/>
    <mergeCell ref="A263:A265"/>
    <mergeCell ref="B263:B265"/>
    <mergeCell ref="A266:A268"/>
    <mergeCell ref="B266:B268"/>
    <mergeCell ref="A269:A271"/>
    <mergeCell ref="B269:B271"/>
    <mergeCell ref="A272:A274"/>
    <mergeCell ref="B272:B274"/>
    <mergeCell ref="A275:A277"/>
    <mergeCell ref="B275:B277"/>
    <mergeCell ref="A249:A251"/>
    <mergeCell ref="B249:B251"/>
    <mergeCell ref="A252:A254"/>
    <mergeCell ref="B252:B254"/>
    <mergeCell ref="A255:E255"/>
    <mergeCell ref="A256:E256"/>
    <mergeCell ref="A257:A259"/>
    <mergeCell ref="B257:B259"/>
    <mergeCell ref="A260:A262"/>
    <mergeCell ref="B260:B262"/>
    <mergeCell ref="A234:A236"/>
    <mergeCell ref="B234:B236"/>
    <mergeCell ref="A237:A239"/>
    <mergeCell ref="B237:B239"/>
    <mergeCell ref="A240:A242"/>
    <mergeCell ref="B240:B242"/>
    <mergeCell ref="A243:A245"/>
    <mergeCell ref="B243:B245"/>
    <mergeCell ref="A246:A248"/>
    <mergeCell ref="B246:B248"/>
    <mergeCell ref="A214:E214"/>
    <mergeCell ref="A215:E215"/>
    <mergeCell ref="A216:A218"/>
    <mergeCell ref="B216:B218"/>
    <mergeCell ref="A225:A227"/>
    <mergeCell ref="B225:B227"/>
    <mergeCell ref="A228:A230"/>
    <mergeCell ref="B228:B230"/>
    <mergeCell ref="A231:A233"/>
    <mergeCell ref="B231:B233"/>
    <mergeCell ref="A199:A201"/>
    <mergeCell ref="B199:B201"/>
    <mergeCell ref="A202:A204"/>
    <mergeCell ref="B202:B204"/>
    <mergeCell ref="A205:A207"/>
    <mergeCell ref="B205:B207"/>
    <mergeCell ref="A208:A210"/>
    <mergeCell ref="B208:B210"/>
    <mergeCell ref="A211:A213"/>
    <mergeCell ref="B211:B213"/>
    <mergeCell ref="A39:A41"/>
    <mergeCell ref="B121:B123"/>
    <mergeCell ref="B151:B153"/>
    <mergeCell ref="B136:B138"/>
    <mergeCell ref="A192:E192"/>
    <mergeCell ref="A193:A195"/>
    <mergeCell ref="B193:B195"/>
    <mergeCell ref="A196:A198"/>
    <mergeCell ref="B196:B198"/>
    <mergeCell ref="A187:G187"/>
    <mergeCell ref="B188:G188"/>
    <mergeCell ref="A189:A190"/>
    <mergeCell ref="C189:C190"/>
    <mergeCell ref="D189:D190"/>
    <mergeCell ref="F189:F190"/>
    <mergeCell ref="G189:G190"/>
    <mergeCell ref="B148:B150"/>
    <mergeCell ref="A171:A173"/>
    <mergeCell ref="B171:B173"/>
    <mergeCell ref="A148:A150"/>
    <mergeCell ref="B186:F186"/>
    <mergeCell ref="A124:A126"/>
    <mergeCell ref="A48:A50"/>
    <mergeCell ref="A127:A129"/>
    <mergeCell ref="B75:B77"/>
    <mergeCell ref="A78:A80"/>
    <mergeCell ref="A84:A86"/>
    <mergeCell ref="B78:B80"/>
    <mergeCell ref="A81:A83"/>
    <mergeCell ref="B81:B83"/>
    <mergeCell ref="B87:B89"/>
    <mergeCell ref="B84:B86"/>
    <mergeCell ref="A95:A97"/>
    <mergeCell ref="B156:B158"/>
    <mergeCell ref="A130:A132"/>
    <mergeCell ref="B133:B135"/>
    <mergeCell ref="A179:A181"/>
    <mergeCell ref="B179:B181"/>
    <mergeCell ref="B168:B170"/>
    <mergeCell ref="A165:A167"/>
    <mergeCell ref="A177:E177"/>
    <mergeCell ref="A155:E155"/>
    <mergeCell ref="A156:A158"/>
    <mergeCell ref="B142:B144"/>
    <mergeCell ref="B145:B147"/>
    <mergeCell ref="A142:A144"/>
    <mergeCell ref="A145:A147"/>
    <mergeCell ref="A154:E154"/>
    <mergeCell ref="A151:A153"/>
    <mergeCell ref="B162:B164"/>
    <mergeCell ref="A168:A170"/>
    <mergeCell ref="A162:A164"/>
    <mergeCell ref="B174:B176"/>
    <mergeCell ref="B165:B167"/>
    <mergeCell ref="B130:B132"/>
    <mergeCell ref="A133:A135"/>
    <mergeCell ref="A136:A138"/>
    <mergeCell ref="B139:B141"/>
    <mergeCell ref="B98:B100"/>
    <mergeCell ref="B101:B103"/>
    <mergeCell ref="B92:B94"/>
    <mergeCell ref="A87:A89"/>
    <mergeCell ref="B95:B97"/>
    <mergeCell ref="A107:A109"/>
    <mergeCell ref="A110:A112"/>
    <mergeCell ref="A113:A115"/>
    <mergeCell ref="A116:A118"/>
    <mergeCell ref="B107:B109"/>
    <mergeCell ref="A91:E91"/>
    <mergeCell ref="A92:A94"/>
    <mergeCell ref="A101:A103"/>
    <mergeCell ref="B110:B112"/>
    <mergeCell ref="B127:B129"/>
    <mergeCell ref="B124:B126"/>
    <mergeCell ref="A104:A106"/>
    <mergeCell ref="A121:A123"/>
    <mergeCell ref="B116:B118"/>
    <mergeCell ref="A120:E120"/>
    <mergeCell ref="A57:A59"/>
    <mergeCell ref="B69:B71"/>
    <mergeCell ref="B57:B59"/>
    <mergeCell ref="A72:A74"/>
    <mergeCell ref="B66:B68"/>
    <mergeCell ref="A60:A62"/>
    <mergeCell ref="B42:B44"/>
    <mergeCell ref="B48:B50"/>
    <mergeCell ref="B72:B74"/>
    <mergeCell ref="A63:A65"/>
    <mergeCell ref="A69:A71"/>
    <mergeCell ref="A66:A68"/>
    <mergeCell ref="B63:B65"/>
    <mergeCell ref="B54:B56"/>
    <mergeCell ref="A42:A44"/>
    <mergeCell ref="A45:A47"/>
    <mergeCell ref="B45:B47"/>
    <mergeCell ref="B60:B62"/>
    <mergeCell ref="A2:G2"/>
    <mergeCell ref="A3:G3"/>
    <mergeCell ref="A4:E4"/>
    <mergeCell ref="A54:A56"/>
    <mergeCell ref="A35:E35"/>
    <mergeCell ref="B51:B53"/>
    <mergeCell ref="B22:B24"/>
    <mergeCell ref="B10:B12"/>
    <mergeCell ref="A22:A24"/>
    <mergeCell ref="B36:B38"/>
    <mergeCell ref="A16:A18"/>
    <mergeCell ref="A19:A21"/>
    <mergeCell ref="A13:A15"/>
    <mergeCell ref="B13:B15"/>
    <mergeCell ref="A51:A53"/>
    <mergeCell ref="A31:A33"/>
    <mergeCell ref="A36:A38"/>
    <mergeCell ref="A10:A12"/>
    <mergeCell ref="A34:E34"/>
    <mergeCell ref="B16:B18"/>
    <mergeCell ref="B19:B21"/>
    <mergeCell ref="B5:G5"/>
    <mergeCell ref="B31:B33"/>
    <mergeCell ref="B39:B41"/>
    <mergeCell ref="B506:F506"/>
    <mergeCell ref="B507:F507"/>
    <mergeCell ref="B508:F508"/>
    <mergeCell ref="B504:F504"/>
    <mergeCell ref="A505:G505"/>
    <mergeCell ref="A119:E119"/>
    <mergeCell ref="A75:A77"/>
    <mergeCell ref="A219:A221"/>
    <mergeCell ref="B219:B221"/>
    <mergeCell ref="A222:A224"/>
    <mergeCell ref="B222:B224"/>
    <mergeCell ref="A361:G361"/>
    <mergeCell ref="B362:G362"/>
    <mergeCell ref="A185:E185"/>
    <mergeCell ref="B182:B184"/>
    <mergeCell ref="A174:A176"/>
    <mergeCell ref="A159:A161"/>
    <mergeCell ref="B159:B161"/>
    <mergeCell ref="A139:A141"/>
    <mergeCell ref="A182:A184"/>
    <mergeCell ref="A178:E178"/>
    <mergeCell ref="B104:B106"/>
    <mergeCell ref="A90:E90"/>
    <mergeCell ref="A98:A100"/>
  </mergeCells>
  <phoneticPr fontId="7" type="noConversion"/>
  <printOptions horizontalCentered="1"/>
  <pageMargins left="0.25" right="0.25" top="0.75" bottom="0.75" header="0.3" footer="0.3"/>
  <pageSetup paperSize="9" fitToHeight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Staszek</dc:creator>
  <cp:lastModifiedBy>MARIA.WACH</cp:lastModifiedBy>
  <cp:lastPrinted>2023-10-06T10:00:38Z</cp:lastPrinted>
  <dcterms:created xsi:type="dcterms:W3CDTF">2018-07-31T06:42:00Z</dcterms:created>
  <dcterms:modified xsi:type="dcterms:W3CDTF">2023-11-16T06:27:12Z</dcterms:modified>
</cp:coreProperties>
</file>