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5\1. Przetargi 2025\76. Przebudowa 1184R Podole\SWZ PZD.261.76.2025\Rozdział III.Opis przedm. zam\zał. nr 1 kosztorys ofertowy\"/>
    </mc:Choice>
  </mc:AlternateContent>
  <xr:revisionPtr revIDLastSave="0" documentId="8_{9B95DCD8-6370-4A5B-AF9F-9FD072A4B01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k. ofertowy" sheetId="1" r:id="rId1"/>
  </sheets>
  <externalReferences>
    <externalReference r:id="rId2"/>
  </externalReferences>
  <definedNames>
    <definedName name="_xlnm.Print_Area" localSheetId="0">'k. ofertowy'!$J$1:$P$43</definedName>
  </definedNames>
  <calcPr calcId="191029"/>
</workbook>
</file>

<file path=xl/calcChain.xml><?xml version="1.0" encoding="utf-8"?>
<calcChain xmlns="http://schemas.openxmlformats.org/spreadsheetml/2006/main">
  <c r="B18" i="1" l="1"/>
  <c r="C18" i="1"/>
  <c r="D18" i="1"/>
  <c r="B19" i="1"/>
  <c r="C19" i="1"/>
  <c r="D19" i="1"/>
  <c r="B20" i="1"/>
  <c r="D20" i="1"/>
</calcChain>
</file>

<file path=xl/sharedStrings.xml><?xml version="1.0" encoding="utf-8"?>
<sst xmlns="http://schemas.openxmlformats.org/spreadsheetml/2006/main" count="81" uniqueCount="57">
  <si>
    <t xml:space="preserve">04.04.02                   45 23 33 20-8 </t>
  </si>
  <si>
    <t>m2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</si>
  <si>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</si>
  <si>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</si>
  <si>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</si>
  <si>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</si>
  <si>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</si>
  <si>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</si>
  <si>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</si>
  <si>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05.03.05a                     45 23 32 20-7</t>
  </si>
  <si>
    <t>06.03.01                   45 23 31 42-6</t>
  </si>
  <si>
    <t>Ścinka zawyżonych poboczy i zjazdów wraz z odwiezieniem urobku i jego utylizacją po stronie Wykonawcy</t>
  </si>
  <si>
    <t>05.03.11 45 11 13 00-1</t>
  </si>
  <si>
    <t>05.03.23           45 23 32 22-1</t>
  </si>
  <si>
    <t>szt.</t>
  </si>
  <si>
    <t>mb</t>
  </si>
  <si>
    <t>08.01.01                    45 23 32 22-1</t>
  </si>
  <si>
    <t>03.02.01a45 23 31 20</t>
  </si>
  <si>
    <t>Frezowanie profilowe istn. naw. bitum. o gr. do 4 cm,</t>
  </si>
  <si>
    <t>06.01.01                45 23 31 20-6</t>
  </si>
  <si>
    <t>Humusowanie skarp z obsianiem przy grubości warstwy humusu 10 cm</t>
  </si>
  <si>
    <t>04.07.01                           45 23 33 20-8</t>
  </si>
  <si>
    <t>05.03.05b                     45 23 32 20-7</t>
  </si>
  <si>
    <t>01.01.01       45 11 27 30-1</t>
  </si>
  <si>
    <t>Roboty pomiarowe dla trasy drogi w terenie równinnym wraz z inwentaryzacją powykonawczą</t>
  </si>
  <si>
    <t>km</t>
  </si>
  <si>
    <t>Wykonanie warstwy ścieralnej z betonu asfaltowego AC/11S grub. 4 cm dla ruchu kat.KR 3 wraz z oczyszczniem i skropieniem zgodnie ze SST 04.03.01</t>
  </si>
  <si>
    <t>Wykonanie warstwy wiążącej z betonu asfaltowego AC/16 W grub. 4 cm dla ruchu kat.KR 3 wraz z oczyszczniem i skropieniem zgodnie ze SST 04.03.01</t>
  </si>
  <si>
    <t>t</t>
  </si>
  <si>
    <t>Uzupełnienie poboczy i zjazdów kruszywem na szer. 0,75m  przy śr. gr. w-wy 10 cm</t>
  </si>
  <si>
    <t>Mechaniczne wykonanie oznakowania poziomego cienkowarstwowego, farbą odblaskową</t>
  </si>
  <si>
    <t>07.01.01                           45 23 32 21-4</t>
  </si>
  <si>
    <t>02.01.01  45111200-0</t>
  </si>
  <si>
    <t>Roboty ziemne koparkami podsiębiernymi z transportem urobku samochodami samowyładowczymi do 1·km, koparka 0,40·m3, grunt kategorii III, gł. do 70 cm</t>
  </si>
  <si>
    <t>04.05.01         45 23 33 20-8</t>
  </si>
  <si>
    <t>Wykonanie warstwy wzmacniającej z kruszywa naturalnego stabilizowanego cementem grub. 15 cm o Rm=2,5MPa (mieszanka z betoniarki)  - jezdnia</t>
  </si>
  <si>
    <t>04.04.02  45233300-2</t>
  </si>
  <si>
    <t>Podbudowy z kruszyw łamanych, warstwa górna, po zagęszczeniu 25 cm</t>
  </si>
  <si>
    <t>Wykonanie podbudowy z betonu asfaltowego AC/22P o grub. w-wy 8 cm, dla ruchu KR 3</t>
  </si>
  <si>
    <t>Wykonanie ścieku przykrawężnikowego z asfaltu twardolanego szer. 20cm</t>
  </si>
  <si>
    <t>05.03.26.G</t>
  </si>
  <si>
    <t>Regulacja wraz z uzupełnieniem o płytę i pierścień odciążający - studzienki ściekowe uliczne betonowe o śr.500 mm z osadnikiem bez syfonu (wpusty krawężnikowe nowe) z wymianą krawężnika i odbudową chodnika</t>
  </si>
  <si>
    <t>Rozebranie i ponowne ułożenie nawierzchni chodnika z kostki brukowej grub. 6 cm  na podsypce cem.-piask., z wypełnieniem spoin piaskiem (regulacja wysokościowa z wymianą krawężnika i obrzeży-10mb)</t>
  </si>
  <si>
    <t>Ułożenie na krawędziach oraz spękaniach wzdłużnych jezdni siatki z włókna szklanego  o wytrzymałości na rozciąganie 120/120 kN/m. szer. 1m</t>
  </si>
  <si>
    <t>Rozebranie i ponowne ułożenie nawierzchni zjazdów z kostki brukowej grub. 8 cm  na podsypce cem.-piask., z wypełnieniem spoin piaskiem (regulacja wysokościowa )</t>
  </si>
  <si>
    <t>Wykonanie warstwy profilującej z betonu asfaltowego AC/16 W  dla ruchu kat.KR 3 wraz z oczyszczniem i skropieniem zgodnie ze SST 04.03.01</t>
  </si>
  <si>
    <t>Rozebranie i ponowne ułożenie z wymianą na nowe - krawężniki betonowe na zjazdach o wymiarach 15x30 cm  z wykonaniem ław betonowych z oporem z betonu C16/20 na podsypce cementowo-piaskowej (materiał z rozbiórki z odwozem i utylizacją po stronie Wykonawcy)</t>
  </si>
  <si>
    <t>Wykonanie ścianek czołowych monolitycznych żelbetowych 1 szt</t>
  </si>
  <si>
    <t>Wykonanie ścieku korytkowego trójkątnego na podbudowie z betonu</t>
  </si>
  <si>
    <t xml:space="preserve">Wykonanie umocnienia skarp i dna  rowu płytą ażurową gr. 8 cm </t>
  </si>
  <si>
    <t>Przebudowa drogi powiatowej Nr 1 184 R  od km 0+930 do km 1+460  w m. Podole</t>
  </si>
  <si>
    <t>CENA NETTO ZADANIA (suma poz. 1 - 26):</t>
  </si>
  <si>
    <t>CENA BRUTTO (suma poz. 27-28):</t>
  </si>
  <si>
    <t>Rozebranie ścieku z kostki brukowej grub. 8 cm  na podsypce cem.-piask., z robotami ziemnymi odbudową konstrukcji jezdni</t>
  </si>
  <si>
    <t>Rozebranie i ponowne ułożenie nawierzchni zjazdów z kostki brukowej grub. 8 cm  na podsypce cem.-piask., z wypełnieniem spoin piaskiem (regulacja wysokościowa wraz z wymianą krawężnika i obrzeża 320 mb )</t>
  </si>
  <si>
    <t>KOSZTORYS OFERTOWY</t>
  </si>
  <si>
    <t>PODATEK VAT ( ...% od poz. 27):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</si>
</sst>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5" fillId="0" borderId="0"/>
    <xf numFmtId="0" fontId="15" fillId="0" borderId="0"/>
    <xf numFmtId="0" fontId="16" fillId="0" borderId="0"/>
    <xf numFmtId="0" fontId="14" fillId="0" borderId="0"/>
  </cellStyleXfs>
  <cellXfs count="81">
    <xf numFmtId="0" fontId="0" fillId="0" borderId="0" xfId="0"/>
    <xf numFmtId="0" fontId="1" fillId="0" borderId="0" xfId="1"/>
    <xf numFmtId="0" fontId="1" fillId="0" borderId="0" xfId="1" applyAlignment="1">
      <alignment horizontal="center" vertical="center"/>
    </xf>
    <xf numFmtId="0" fontId="1" fillId="0" borderId="0" xfId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11" fillId="0" borderId="0" xfId="6" applyFont="1"/>
    <xf numFmtId="0" fontId="2" fillId="0" borderId="5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4" fontId="11" fillId="0" borderId="0" xfId="6" applyNumberFormat="1" applyFont="1"/>
    <xf numFmtId="4" fontId="6" fillId="0" borderId="4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1" fillId="0" borderId="0" xfId="6" applyNumberFormat="1"/>
    <xf numFmtId="0" fontId="1" fillId="0" borderId="9" xfId="0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0" xfId="6" applyFont="1"/>
    <xf numFmtId="0" fontId="4" fillId="0" borderId="1" xfId="0" applyFont="1" applyBorder="1" applyAlignment="1">
      <alignment horizontal="center" vertical="center" wrapText="1"/>
    </xf>
    <xf numFmtId="0" fontId="11" fillId="0" borderId="0" xfId="6" applyFont="1" applyAlignment="1">
      <alignment horizontal="right"/>
    </xf>
    <xf numFmtId="0" fontId="2" fillId="0" borderId="0" xfId="6" applyFont="1" applyAlignment="1">
      <alignment horizontal="right"/>
    </xf>
    <xf numFmtId="0" fontId="7" fillId="0" borderId="1" xfId="8" applyFont="1" applyBorder="1" applyAlignment="1">
      <alignment horizontal="left" vertical="center" wrapText="1"/>
    </xf>
    <xf numFmtId="0" fontId="1" fillId="0" borderId="1" xfId="8" applyFont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1" fillId="0" borderId="1" xfId="0" applyNumberFormat="1" applyFont="1" applyBorder="1" applyAlignment="1">
      <alignment vertical="center" wrapText="1"/>
    </xf>
    <xf numFmtId="0" fontId="11" fillId="0" borderId="0" xfId="6" applyFont="1" applyAlignment="1">
      <alignment vertical="center"/>
    </xf>
    <xf numFmtId="0" fontId="2" fillId="0" borderId="0" xfId="6" applyFont="1" applyAlignment="1">
      <alignment vertical="center"/>
    </xf>
    <xf numFmtId="0" fontId="1" fillId="0" borderId="0" xfId="1" applyAlignment="1">
      <alignment vertical="center"/>
    </xf>
    <xf numFmtId="0" fontId="4" fillId="0" borderId="1" xfId="9" applyFont="1" applyBorder="1" applyAlignment="1">
      <alignment horizontal="center" vertical="center" wrapText="1"/>
    </xf>
    <xf numFmtId="0" fontId="7" fillId="0" borderId="1" xfId="8" applyFont="1" applyBorder="1" applyAlignment="1">
      <alignment horizontal="center" vertical="center" wrapText="1"/>
    </xf>
    <xf numFmtId="0" fontId="4" fillId="0" borderId="1" xfId="8" applyFont="1" applyBorder="1" applyAlignment="1">
      <alignment vertical="center" wrapText="1"/>
    </xf>
    <xf numFmtId="4" fontId="6" fillId="0" borderId="13" xfId="0" applyNumberFormat="1" applyFont="1" applyBorder="1"/>
    <xf numFmtId="4" fontId="1" fillId="0" borderId="1" xfId="5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" xfId="9" applyFont="1" applyBorder="1" applyAlignment="1">
      <alignment horizontal="center" vertical="center"/>
    </xf>
    <xf numFmtId="3" fontId="8" fillId="2" borderId="15" xfId="6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6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2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4" fontId="7" fillId="0" borderId="1" xfId="0" applyNumberFormat="1" applyFont="1" applyBorder="1" applyAlignment="1">
      <alignment horizontal="center" vertical="center" wrapText="1"/>
    </xf>
    <xf numFmtId="4" fontId="1" fillId="0" borderId="0" xfId="1" applyNumberFormat="1"/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" fillId="3" borderId="1" xfId="9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0" fontId="2" fillId="0" borderId="3" xfId="1" applyFont="1" applyBorder="1" applyAlignment="1">
      <alignment horizontal="center" vertical="center"/>
    </xf>
    <xf numFmtId="0" fontId="8" fillId="0" borderId="5" xfId="6" applyFont="1" applyBorder="1" applyAlignment="1">
      <alignment horizontal="center" vertical="center"/>
    </xf>
    <xf numFmtId="0" fontId="8" fillId="0" borderId="3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/>
    </xf>
    <xf numFmtId="3" fontId="8" fillId="0" borderId="4" xfId="6" applyNumberFormat="1" applyFont="1" applyBorder="1" applyAlignment="1">
      <alignment horizontal="center" vertical="center"/>
    </xf>
    <xf numFmtId="0" fontId="11" fillId="0" borderId="0" xfId="6" applyFont="1" applyAlignment="1">
      <alignment horizontal="center" vertical="center"/>
    </xf>
    <xf numFmtId="0" fontId="12" fillId="0" borderId="0" xfId="6" applyFont="1" applyAlignment="1">
      <alignment horizontal="center" vertical="center"/>
    </xf>
    <xf numFmtId="0" fontId="1" fillId="0" borderId="0" xfId="6" applyAlignment="1">
      <alignment horizontal="center" vertical="center"/>
    </xf>
    <xf numFmtId="0" fontId="2" fillId="0" borderId="0" xfId="6" applyFont="1" applyAlignment="1">
      <alignment horizontal="center" vertical="center"/>
    </xf>
    <xf numFmtId="4" fontId="1" fillId="0" borderId="9" xfId="1" applyNumberForma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right" vertical="center"/>
    </xf>
    <xf numFmtId="4" fontId="1" fillId="0" borderId="1" xfId="6" applyNumberFormat="1" applyBorder="1" applyAlignment="1">
      <alignment vertical="center"/>
    </xf>
    <xf numFmtId="4" fontId="1" fillId="0" borderId="1" xfId="6" applyNumberFormat="1" applyBorder="1" applyAlignment="1">
      <alignment horizontal="right" vertical="center"/>
    </xf>
    <xf numFmtId="4" fontId="1" fillId="0" borderId="1" xfId="5" applyNumberFormat="1" applyFont="1" applyBorder="1" applyAlignment="1">
      <alignment horizontal="right" vertical="center"/>
    </xf>
    <xf numFmtId="4" fontId="1" fillId="3" borderId="1" xfId="1" applyNumberFormat="1" applyFill="1" applyBorder="1" applyAlignment="1">
      <alignment vertical="center"/>
    </xf>
    <xf numFmtId="4" fontId="1" fillId="3" borderId="1" xfId="5" applyNumberFormat="1" applyFont="1" applyFill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0" fillId="0" borderId="0" xfId="1" applyFont="1" applyAlignment="1">
      <alignment horizontal="center" vertical="center" wrapText="1"/>
    </xf>
    <xf numFmtId="0" fontId="17" fillId="0" borderId="0" xfId="6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right" vertical="center" wrapText="1"/>
    </xf>
    <xf numFmtId="0" fontId="2" fillId="2" borderId="7" xfId="6" applyFont="1" applyFill="1" applyBorder="1" applyAlignment="1">
      <alignment horizontal="center"/>
    </xf>
    <xf numFmtId="0" fontId="2" fillId="2" borderId="0" xfId="6" applyFont="1" applyFill="1" applyAlignment="1">
      <alignment horizontal="center"/>
    </xf>
    <xf numFmtId="0" fontId="2" fillId="2" borderId="14" xfId="6" applyFont="1" applyFill="1" applyBorder="1" applyAlignment="1">
      <alignment horizontal="center"/>
    </xf>
    <xf numFmtId="0" fontId="6" fillId="0" borderId="12" xfId="0" applyFont="1" applyBorder="1" applyAlignment="1">
      <alignment horizontal="right" vertical="center" wrapText="1"/>
    </xf>
  </cellXfs>
  <cellStyles count="11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2 3 2" xfId="9" xr:uid="{00000000-0005-0000-0000-000005000000}"/>
    <cellStyle name="Normalny 3" xfId="5" xr:uid="{00000000-0005-0000-0000-000006000000}"/>
    <cellStyle name="Normalny 3 2" xfId="10" xr:uid="{00000000-0005-0000-0000-000007000000}"/>
    <cellStyle name="Normalny 4" xfId="7" xr:uid="{00000000-0005-0000-0000-000008000000}"/>
    <cellStyle name="Normalny 5" xfId="8" xr:uid="{00000000-0005-0000-0000-000009000000}"/>
    <cellStyle name="Normalny_Xl0000008" xfId="6" xr:uid="{00000000-0005-0000-0000-00000A000000}"/>
  </cellStyles>
  <dxfs count="0"/>
  <tableStyles count="0" defaultTableStyle="TableStyleMedium2" defaultPivotStyle="PivotStyleLight16"/>
  <colors>
    <mruColors>
      <color rgb="FFEAEAEA"/>
      <color rgb="FFFF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33\Skaner\MARKULIS.TOMASZ\Inwestycje+kosztorysy%202025\Grzyb&#243;w\kosztorys%20Grzyb&#243;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Ślepy koszt."/>
    </sheetNames>
    <sheetDataSet>
      <sheetData sheetId="0">
        <row r="20">
          <cell r="B20" t="str">
            <v>01.02.04              45 11 13 00-1</v>
          </cell>
          <cell r="C20" t="str">
            <v xml:space="preserve">Rozebranie istniejących przepustów pod koroną drogi z kręgów betonowych Φ 60 </v>
          </cell>
          <cell r="D20" t="str">
            <v>m</v>
          </cell>
        </row>
        <row r="21">
          <cell r="B21" t="str">
            <v>03.01.01           45 23 21 30-2</v>
          </cell>
          <cell r="C21" t="str">
            <v xml:space="preserve">Wykonanie części przelotowych przepustów pod koroną drogi z rur PEHD lub PP o śr. wewn. 600mm, na ławie tłuczniowej grub. 50 cm wraz odbudową konstrukcji jezdni(konstrukcja jak na poszerzeniach)  </v>
          </cell>
          <cell r="D21" t="str">
            <v>m</v>
          </cell>
        </row>
        <row r="22">
          <cell r="B22" t="str">
            <v>03.01.01           45 23 21 30-2</v>
          </cell>
          <cell r="D22" t="str">
            <v>m3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2"/>
  <sheetViews>
    <sheetView tabSelected="1" zoomScaleNormal="100" workbookViewId="0">
      <selection sqref="A1:G1"/>
    </sheetView>
  </sheetViews>
  <sheetFormatPr defaultColWidth="9" defaultRowHeight="12.75"/>
  <cols>
    <col min="1" max="1" width="5" style="2" customWidth="1"/>
    <col min="2" max="2" width="11.625" style="2" customWidth="1"/>
    <col min="3" max="3" width="36.625" style="1" customWidth="1"/>
    <col min="4" max="4" width="5.5" style="1" customWidth="1"/>
    <col min="5" max="5" width="8.875" style="3" customWidth="1"/>
    <col min="6" max="6" width="8.75" style="3" customWidth="1"/>
    <col min="7" max="7" width="14.125" style="1" customWidth="1"/>
    <col min="8" max="10" width="9" style="1"/>
    <col min="11" max="11" width="11.625" style="1" customWidth="1"/>
    <col min="12" max="12" width="45.375" style="1" customWidth="1"/>
    <col min="13" max="13" width="9" style="1"/>
    <col min="14" max="14" width="9" style="29"/>
    <col min="15" max="15" width="9" style="1"/>
    <col min="16" max="16" width="14.625" style="1" customWidth="1"/>
    <col min="17" max="18" width="9" style="1"/>
    <col min="19" max="19" width="11" style="1" customWidth="1"/>
    <col min="20" max="20" width="36.375" style="1" customWidth="1"/>
    <col min="21" max="23" width="9" style="1"/>
    <col min="24" max="24" width="12.5" style="1" customWidth="1"/>
    <col min="25" max="25" width="10.25" style="1" bestFit="1" customWidth="1"/>
    <col min="26" max="16384" width="9" style="1"/>
  </cols>
  <sheetData>
    <row r="1" spans="1:16" customFormat="1" ht="24.75" customHeight="1">
      <c r="A1" s="74" t="s">
        <v>55</v>
      </c>
      <c r="B1" s="74"/>
      <c r="C1" s="74"/>
      <c r="D1" s="74"/>
      <c r="E1" s="74"/>
      <c r="F1" s="74"/>
      <c r="G1" s="74"/>
      <c r="N1" s="13"/>
    </row>
    <row r="2" spans="1:16" customFormat="1" ht="14.25">
      <c r="A2" s="73" t="s">
        <v>50</v>
      </c>
      <c r="B2" s="73"/>
      <c r="C2" s="73"/>
      <c r="D2" s="73"/>
      <c r="E2" s="73"/>
      <c r="F2" s="73"/>
      <c r="G2" s="73"/>
      <c r="N2" s="13"/>
    </row>
    <row r="3" spans="1:16" customFormat="1" ht="18" customHeight="1" thickBot="1">
      <c r="A3" s="73"/>
      <c r="B3" s="73"/>
      <c r="C3" s="73"/>
      <c r="D3" s="73"/>
      <c r="E3" s="73"/>
      <c r="F3" s="73"/>
      <c r="G3" s="73"/>
      <c r="N3" s="13"/>
    </row>
    <row r="4" spans="1:16" customFormat="1" ht="26.25" thickBot="1">
      <c r="A4" s="53" t="s">
        <v>8</v>
      </c>
      <c r="B4" s="4" t="s">
        <v>7</v>
      </c>
      <c r="C4" s="6" t="s">
        <v>6</v>
      </c>
      <c r="D4" s="4" t="s">
        <v>5</v>
      </c>
      <c r="E4" s="4" t="s">
        <v>4</v>
      </c>
      <c r="F4" s="4" t="s">
        <v>3</v>
      </c>
      <c r="G4" s="7" t="s">
        <v>2</v>
      </c>
      <c r="J4" s="1"/>
      <c r="K4" s="1"/>
      <c r="L4" s="1"/>
      <c r="M4" s="1"/>
      <c r="N4" s="29"/>
      <c r="O4" s="1"/>
      <c r="P4" s="1"/>
    </row>
    <row r="5" spans="1:16" customFormat="1" ht="15" thickBot="1">
      <c r="A5" s="55">
        <v>1</v>
      </c>
      <c r="B5" s="56">
        <v>2</v>
      </c>
      <c r="C5" s="54">
        <v>3</v>
      </c>
      <c r="D5" s="54">
        <v>4</v>
      </c>
      <c r="E5" s="54">
        <v>5</v>
      </c>
      <c r="F5" s="54">
        <v>6</v>
      </c>
      <c r="G5" s="57">
        <v>7</v>
      </c>
      <c r="J5" s="1"/>
      <c r="K5" s="1"/>
      <c r="L5" s="1"/>
      <c r="M5" s="1"/>
      <c r="N5" s="29"/>
      <c r="O5" s="1"/>
      <c r="P5" s="1"/>
    </row>
    <row r="6" spans="1:16">
      <c r="A6" s="77"/>
      <c r="B6" s="78"/>
      <c r="C6" s="78"/>
      <c r="D6" s="78"/>
      <c r="E6" s="78"/>
      <c r="F6" s="79"/>
      <c r="G6" s="39"/>
    </row>
    <row r="7" spans="1:16" ht="38.25">
      <c r="A7" s="63">
        <v>1</v>
      </c>
      <c r="B7" s="10" t="s">
        <v>23</v>
      </c>
      <c r="C7" s="43" t="s">
        <v>24</v>
      </c>
      <c r="D7" s="10" t="s">
        <v>25</v>
      </c>
      <c r="E7" s="25">
        <v>0.56999999999999995</v>
      </c>
      <c r="F7" s="25"/>
      <c r="G7" s="34"/>
    </row>
    <row r="8" spans="1:16" ht="25.5">
      <c r="A8" s="64">
        <v>2</v>
      </c>
      <c r="B8" s="40" t="s">
        <v>12</v>
      </c>
      <c r="C8" s="41" t="s">
        <v>18</v>
      </c>
      <c r="D8" s="15" t="s">
        <v>1</v>
      </c>
      <c r="E8" s="62">
        <v>3200</v>
      </c>
      <c r="F8" s="65"/>
      <c r="G8" s="34"/>
    </row>
    <row r="9" spans="1:16" ht="58.5" customHeight="1">
      <c r="A9" s="64">
        <v>3</v>
      </c>
      <c r="B9" s="31" t="s">
        <v>13</v>
      </c>
      <c r="C9" s="32" t="s">
        <v>44</v>
      </c>
      <c r="D9" s="20" t="s">
        <v>1</v>
      </c>
      <c r="E9" s="66">
        <v>150</v>
      </c>
      <c r="F9" s="67"/>
      <c r="G9" s="34"/>
    </row>
    <row r="10" spans="1:16" ht="89.25">
      <c r="A10" s="64">
        <v>4</v>
      </c>
      <c r="B10" s="31" t="s">
        <v>16</v>
      </c>
      <c r="C10" s="23" t="s">
        <v>46</v>
      </c>
      <c r="D10" s="20" t="s">
        <v>15</v>
      </c>
      <c r="E10" s="66">
        <v>30</v>
      </c>
      <c r="F10" s="67"/>
      <c r="G10" s="34"/>
    </row>
    <row r="11" spans="1:16" ht="56.25" customHeight="1">
      <c r="A11" s="63">
        <v>5</v>
      </c>
      <c r="B11" s="20" t="s">
        <v>32</v>
      </c>
      <c r="C11" s="46" t="s">
        <v>33</v>
      </c>
      <c r="D11" s="20" t="s">
        <v>1</v>
      </c>
      <c r="E11" s="66">
        <v>600</v>
      </c>
      <c r="F11" s="67"/>
      <c r="G11" s="34"/>
    </row>
    <row r="12" spans="1:16" ht="51">
      <c r="A12" s="64">
        <v>6</v>
      </c>
      <c r="B12" s="30" t="s">
        <v>34</v>
      </c>
      <c r="C12" s="46" t="s">
        <v>35</v>
      </c>
      <c r="D12" s="20" t="s">
        <v>1</v>
      </c>
      <c r="E12" s="66">
        <v>600</v>
      </c>
      <c r="F12" s="67"/>
      <c r="G12" s="34"/>
    </row>
    <row r="13" spans="1:16" ht="25.5">
      <c r="A13" s="64">
        <v>7</v>
      </c>
      <c r="B13" s="20" t="s">
        <v>36</v>
      </c>
      <c r="C13" s="18" t="s">
        <v>37</v>
      </c>
      <c r="D13" s="20" t="s">
        <v>1</v>
      </c>
      <c r="E13" s="66">
        <v>600</v>
      </c>
      <c r="F13" s="67"/>
      <c r="G13" s="34"/>
    </row>
    <row r="14" spans="1:16" ht="25.5">
      <c r="A14" s="64">
        <v>8</v>
      </c>
      <c r="B14" s="10" t="s">
        <v>21</v>
      </c>
      <c r="C14" s="11" t="s">
        <v>38</v>
      </c>
      <c r="D14" s="38" t="s">
        <v>1</v>
      </c>
      <c r="E14" s="66">
        <v>600</v>
      </c>
      <c r="F14" s="67"/>
      <c r="G14" s="34"/>
    </row>
    <row r="15" spans="1:16" ht="51">
      <c r="A15" s="63">
        <v>9</v>
      </c>
      <c r="B15" s="42" t="s">
        <v>22</v>
      </c>
      <c r="C15" s="11" t="s">
        <v>45</v>
      </c>
      <c r="D15" s="38" t="s">
        <v>28</v>
      </c>
      <c r="E15" s="66">
        <v>350</v>
      </c>
      <c r="F15" s="67"/>
      <c r="G15" s="34"/>
    </row>
    <row r="16" spans="1:16" ht="63.75">
      <c r="A16" s="64">
        <v>10</v>
      </c>
      <c r="B16" s="30" t="s">
        <v>17</v>
      </c>
      <c r="C16" s="24" t="s">
        <v>41</v>
      </c>
      <c r="D16" s="16" t="s">
        <v>14</v>
      </c>
      <c r="E16" s="25">
        <v>5</v>
      </c>
      <c r="F16" s="25"/>
      <c r="G16" s="34"/>
    </row>
    <row r="17" spans="1:9" ht="51">
      <c r="A17" s="64">
        <v>11</v>
      </c>
      <c r="B17" s="45" t="s">
        <v>40</v>
      </c>
      <c r="C17" s="18" t="s">
        <v>43</v>
      </c>
      <c r="D17" s="20" t="s">
        <v>1</v>
      </c>
      <c r="E17" s="25">
        <v>1600</v>
      </c>
      <c r="F17" s="68"/>
      <c r="G17" s="34"/>
    </row>
    <row r="18" spans="1:9" ht="46.5" customHeight="1">
      <c r="A18" s="64">
        <v>12</v>
      </c>
      <c r="B18" s="45" t="str">
        <f>'[1]Ślepy koszt.'!B20</f>
        <v>01.02.04              45 11 13 00-1</v>
      </c>
      <c r="C18" s="18" t="str">
        <f>'[1]Ślepy koszt.'!C20</f>
        <v xml:space="preserve">Rozebranie istniejących przepustów pod koroną drogi z kręgów betonowych Φ 60 </v>
      </c>
      <c r="D18" s="20" t="str">
        <f>'[1]Ślepy koszt.'!D20</f>
        <v>m</v>
      </c>
      <c r="E18" s="25">
        <v>11</v>
      </c>
      <c r="F18" s="68"/>
      <c r="G18" s="34"/>
    </row>
    <row r="19" spans="1:9" ht="63" customHeight="1">
      <c r="A19" s="63">
        <v>13</v>
      </c>
      <c r="B19" s="45" t="str">
        <f>'[1]Ślepy koszt.'!B21</f>
        <v>03.01.01           45 23 21 30-2</v>
      </c>
      <c r="C19" s="18" t="str">
        <f>'[1]Ślepy koszt.'!C21</f>
        <v xml:space="preserve">Wykonanie części przelotowych przepustów pod koroną drogi z rur PEHD lub PP o śr. wewn. 600mm, na ławie tłuczniowej grub. 50 cm wraz odbudową konstrukcji jezdni(konstrukcja jak na poszerzeniach)  </v>
      </c>
      <c r="D19" s="20" t="str">
        <f>'[1]Ślepy koszt.'!D21</f>
        <v>m</v>
      </c>
      <c r="E19" s="25">
        <v>12</v>
      </c>
      <c r="F19" s="68"/>
      <c r="G19" s="34"/>
    </row>
    <row r="20" spans="1:9" ht="36.75" customHeight="1">
      <c r="A20" s="64">
        <v>14</v>
      </c>
      <c r="B20" s="49" t="str">
        <f>'[1]Ślepy koszt.'!B22</f>
        <v>03.01.01           45 23 21 30-2</v>
      </c>
      <c r="C20" s="50" t="s">
        <v>47</v>
      </c>
      <c r="D20" s="51" t="str">
        <f>'[1]Ślepy koszt.'!D22</f>
        <v>m3</v>
      </c>
      <c r="E20" s="69">
        <v>3</v>
      </c>
      <c r="F20" s="70"/>
      <c r="G20" s="34"/>
    </row>
    <row r="21" spans="1:9" ht="51">
      <c r="A21" s="64">
        <v>15</v>
      </c>
      <c r="B21" s="42" t="s">
        <v>22</v>
      </c>
      <c r="C21" s="11" t="s">
        <v>27</v>
      </c>
      <c r="D21" s="17" t="s">
        <v>1</v>
      </c>
      <c r="E21" s="25">
        <v>3500</v>
      </c>
      <c r="F21" s="71"/>
      <c r="G21" s="34"/>
    </row>
    <row r="22" spans="1:9" ht="51">
      <c r="A22" s="64">
        <v>16</v>
      </c>
      <c r="B22" s="10" t="s">
        <v>9</v>
      </c>
      <c r="C22" s="11" t="s">
        <v>26</v>
      </c>
      <c r="D22" s="12" t="s">
        <v>1</v>
      </c>
      <c r="E22" s="25">
        <v>3400</v>
      </c>
      <c r="F22" s="71"/>
      <c r="G22" s="34"/>
    </row>
    <row r="23" spans="1:9" ht="38.25">
      <c r="A23" s="63">
        <v>17</v>
      </c>
      <c r="B23" s="10" t="s">
        <v>13</v>
      </c>
      <c r="C23" s="44" t="s">
        <v>53</v>
      </c>
      <c r="D23" s="12" t="s">
        <v>1</v>
      </c>
      <c r="E23" s="25">
        <v>130</v>
      </c>
      <c r="F23" s="71"/>
      <c r="G23" s="34"/>
    </row>
    <row r="24" spans="1:9" ht="66.75" customHeight="1">
      <c r="A24" s="64">
        <v>18</v>
      </c>
      <c r="B24" s="10" t="s">
        <v>13</v>
      </c>
      <c r="C24" s="44" t="s">
        <v>54</v>
      </c>
      <c r="D24" s="16" t="s">
        <v>1</v>
      </c>
      <c r="E24" s="26">
        <v>500</v>
      </c>
      <c r="F24" s="72"/>
      <c r="G24" s="34"/>
    </row>
    <row r="25" spans="1:9" ht="63.75">
      <c r="A25" s="64">
        <v>19</v>
      </c>
      <c r="B25" s="31" t="s">
        <v>13</v>
      </c>
      <c r="C25" s="32" t="s">
        <v>42</v>
      </c>
      <c r="D25" s="20" t="s">
        <v>1</v>
      </c>
      <c r="E25" s="25">
        <v>200</v>
      </c>
      <c r="F25" s="71"/>
      <c r="G25" s="34"/>
    </row>
    <row r="26" spans="1:9" ht="38.25">
      <c r="A26" s="64">
        <v>20</v>
      </c>
      <c r="B26" s="10" t="s">
        <v>10</v>
      </c>
      <c r="C26" s="11" t="s">
        <v>11</v>
      </c>
      <c r="D26" s="12" t="s">
        <v>1</v>
      </c>
      <c r="E26" s="25">
        <v>530</v>
      </c>
      <c r="F26" s="71"/>
      <c r="G26" s="34"/>
    </row>
    <row r="27" spans="1:9" ht="30" customHeight="1">
      <c r="A27" s="63">
        <v>21</v>
      </c>
      <c r="B27" s="10" t="s">
        <v>0</v>
      </c>
      <c r="C27" s="11" t="s">
        <v>29</v>
      </c>
      <c r="D27" s="12" t="s">
        <v>1</v>
      </c>
      <c r="E27" s="25">
        <v>850</v>
      </c>
      <c r="F27" s="71"/>
      <c r="G27" s="34"/>
    </row>
    <row r="28" spans="1:9" ht="38.25" customHeight="1">
      <c r="A28" s="64">
        <v>22</v>
      </c>
      <c r="B28" s="10" t="s">
        <v>19</v>
      </c>
      <c r="C28" s="52" t="s">
        <v>48</v>
      </c>
      <c r="D28" s="12" t="s">
        <v>15</v>
      </c>
      <c r="E28" s="25">
        <v>10</v>
      </c>
      <c r="F28" s="71"/>
      <c r="G28" s="34"/>
    </row>
    <row r="29" spans="1:9" ht="38.25" customHeight="1">
      <c r="A29" s="64">
        <v>23</v>
      </c>
      <c r="B29" s="10" t="s">
        <v>19</v>
      </c>
      <c r="C29" s="52" t="s">
        <v>49</v>
      </c>
      <c r="D29" s="20" t="s">
        <v>1</v>
      </c>
      <c r="E29" s="25">
        <v>30</v>
      </c>
      <c r="F29" s="71"/>
      <c r="G29" s="34"/>
    </row>
    <row r="30" spans="1:9" ht="25.5">
      <c r="A30" s="64">
        <v>24</v>
      </c>
      <c r="B30" s="47">
        <v>40973</v>
      </c>
      <c r="C30" s="37" t="s">
        <v>39</v>
      </c>
      <c r="D30" s="35" t="s">
        <v>1</v>
      </c>
      <c r="E30" s="25">
        <v>130</v>
      </c>
      <c r="F30" s="25"/>
      <c r="G30" s="34"/>
    </row>
    <row r="31" spans="1:9" ht="38.25">
      <c r="A31" s="63">
        <v>25</v>
      </c>
      <c r="B31" s="10" t="s">
        <v>31</v>
      </c>
      <c r="C31" s="37" t="s">
        <v>30</v>
      </c>
      <c r="D31" s="10" t="s">
        <v>1</v>
      </c>
      <c r="E31" s="25">
        <v>80</v>
      </c>
      <c r="F31" s="25"/>
      <c r="G31" s="34"/>
    </row>
    <row r="32" spans="1:9" ht="25.5">
      <c r="A32" s="64">
        <v>26</v>
      </c>
      <c r="B32" s="10" t="s">
        <v>19</v>
      </c>
      <c r="C32" s="36" t="s">
        <v>20</v>
      </c>
      <c r="D32" s="10" t="s">
        <v>1</v>
      </c>
      <c r="E32" s="25">
        <v>500</v>
      </c>
      <c r="F32" s="25"/>
      <c r="G32" s="34"/>
      <c r="I32" s="48"/>
    </row>
    <row r="33" spans="1:7" ht="15.75" thickBot="1">
      <c r="A33" s="64">
        <v>27</v>
      </c>
      <c r="B33" s="80" t="s">
        <v>51</v>
      </c>
      <c r="C33" s="80"/>
      <c r="D33" s="80"/>
      <c r="E33" s="80"/>
      <c r="F33" s="80"/>
      <c r="G33" s="33"/>
    </row>
    <row r="34" spans="1:7" ht="15.75" thickBot="1">
      <c r="A34" s="64">
        <v>28</v>
      </c>
      <c r="B34" s="76" t="s">
        <v>56</v>
      </c>
      <c r="C34" s="76"/>
      <c r="D34" s="76"/>
      <c r="E34" s="76"/>
      <c r="F34" s="76"/>
      <c r="G34" s="9"/>
    </row>
    <row r="35" spans="1:7" ht="15.75" thickBot="1">
      <c r="A35" s="63">
        <v>29</v>
      </c>
      <c r="B35" s="76" t="s">
        <v>52</v>
      </c>
      <c r="C35" s="76"/>
      <c r="D35" s="76"/>
      <c r="E35" s="76"/>
      <c r="F35" s="76"/>
      <c r="G35" s="9"/>
    </row>
    <row r="36" spans="1:7">
      <c r="A36" s="58"/>
      <c r="B36" s="59"/>
      <c r="C36" s="5"/>
      <c r="D36" s="5"/>
      <c r="E36" s="27"/>
      <c r="F36" s="21"/>
      <c r="G36" s="8"/>
    </row>
    <row r="37" spans="1:7">
      <c r="A37" s="60"/>
      <c r="B37" s="61"/>
      <c r="C37" s="19"/>
      <c r="D37" s="19"/>
      <c r="E37" s="28"/>
      <c r="F37" s="22"/>
      <c r="G37" s="14"/>
    </row>
    <row r="38" spans="1:7">
      <c r="E38" s="29"/>
      <c r="F38" s="1"/>
    </row>
    <row r="39" spans="1:7">
      <c r="E39" s="29"/>
      <c r="F39" s="1"/>
      <c r="G39" s="48"/>
    </row>
    <row r="40" spans="1:7">
      <c r="A40" s="29"/>
      <c r="B40" s="29"/>
      <c r="C40" s="29"/>
      <c r="E40" s="29"/>
      <c r="F40" s="1"/>
    </row>
    <row r="41" spans="1:7" ht="13.5" customHeight="1">
      <c r="A41" s="58"/>
      <c r="B41" s="59"/>
      <c r="C41" s="5"/>
      <c r="D41" s="5"/>
      <c r="E41" s="27"/>
      <c r="F41" s="21"/>
      <c r="G41" s="8"/>
    </row>
    <row r="42" spans="1:7" ht="14.25">
      <c r="A42" s="75"/>
      <c r="B42" s="75"/>
      <c r="C42"/>
      <c r="D42"/>
      <c r="E42" s="13"/>
      <c r="F42"/>
      <c r="G42"/>
    </row>
  </sheetData>
  <mergeCells count="7">
    <mergeCell ref="A2:G3"/>
    <mergeCell ref="A1:G1"/>
    <mergeCell ref="A42:B42"/>
    <mergeCell ref="B35:F35"/>
    <mergeCell ref="A6:F6"/>
    <mergeCell ref="B33:F33"/>
    <mergeCell ref="B34:F34"/>
  </mergeCells>
  <phoneticPr fontId="13" type="noConversion"/>
  <pageMargins left="0.7" right="0.7" top="0.75" bottom="0.75" header="0.3" footer="0.3"/>
  <pageSetup paperSize="9" scale="74" firstPageNumber="5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k. ofertowy</vt:lpstr>
      <vt:lpstr>'k.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MARIA.WACH</cp:lastModifiedBy>
  <cp:lastPrinted>2025-07-18T07:07:55Z</cp:lastPrinted>
  <dcterms:created xsi:type="dcterms:W3CDTF">2014-10-02T11:41:11Z</dcterms:created>
  <dcterms:modified xsi:type="dcterms:W3CDTF">2025-07-18T08:24:20Z</dcterms:modified>
</cp:coreProperties>
</file>