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WELINA.UZAR.POWIATMIELEC\Desktop\Przetargi 2020\WA.272.1.9.2020 Scalanie\"/>
    </mc:Choice>
  </mc:AlternateContent>
  <bookViews>
    <workbookView xWindow="0" yWindow="0" windowWidth="25680" windowHeight="6225"/>
  </bookViews>
  <sheets>
    <sheet name="Arkusz1" sheetId="1" r:id="rId1"/>
  </sheets>
  <definedNames>
    <definedName name="_xlnm.Print_Area" localSheetId="0">Arkusz1!$A$1:$P$66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I50" i="1" s="1"/>
  <c r="H51" i="1"/>
  <c r="H50" i="1" s="1"/>
  <c r="I47" i="1"/>
  <c r="H47" i="1"/>
  <c r="I42" i="1"/>
  <c r="I32" i="1" s="1"/>
  <c r="H42" i="1"/>
  <c r="I33" i="1"/>
  <c r="H33" i="1"/>
  <c r="I29" i="1"/>
  <c r="H29" i="1"/>
  <c r="I24" i="1"/>
  <c r="H24" i="1"/>
  <c r="I15" i="1"/>
  <c r="H15" i="1"/>
  <c r="H14" i="1" l="1"/>
  <c r="I14" i="1"/>
  <c r="I55" i="1" s="1"/>
  <c r="H32" i="1"/>
  <c r="H55" i="1" s="1"/>
  <c r="H56" i="1" s="1"/>
  <c r="H57" i="1" s="1"/>
  <c r="E51" i="1"/>
  <c r="E50" i="1" s="1"/>
  <c r="I56" i="1" l="1"/>
  <c r="I57" i="1" s="1"/>
  <c r="E47" i="1"/>
  <c r="E42" i="1"/>
  <c r="E33" i="1"/>
  <c r="E29" i="1"/>
  <c r="E24" i="1"/>
  <c r="E15" i="1"/>
  <c r="E14" i="1" s="1"/>
  <c r="E32" i="1" l="1"/>
  <c r="E55" i="1" s="1"/>
  <c r="E56" i="1" l="1"/>
  <c r="E57" i="1" s="1"/>
</calcChain>
</file>

<file path=xl/sharedStrings.xml><?xml version="1.0" encoding="utf-8"?>
<sst xmlns="http://schemas.openxmlformats.org/spreadsheetml/2006/main" count="102" uniqueCount="78">
  <si>
    <t>Elementy i rodzaje robót</t>
  </si>
  <si>
    <t xml:space="preserve">Planowana data rozpoczęcia </t>
  </si>
  <si>
    <t>Planowana data zakończenia</t>
  </si>
  <si>
    <t xml:space="preserve">razem zł /netto/ </t>
  </si>
  <si>
    <t>VAT 23%</t>
  </si>
  <si>
    <t>Mielec, ……………………………..</t>
  </si>
  <si>
    <t>razem zł /brutto/</t>
  </si>
  <si>
    <t>IX</t>
  </si>
  <si>
    <t>Lp.</t>
  </si>
  <si>
    <t>X</t>
  </si>
  <si>
    <t>XI</t>
  </si>
  <si>
    <t>III</t>
  </si>
  <si>
    <t>IV</t>
  </si>
  <si>
    <t>V</t>
  </si>
  <si>
    <t>VI</t>
  </si>
  <si>
    <t xml:space="preserve">Opracował: </t>
  </si>
  <si>
    <t>II kw. 2020 r.</t>
  </si>
  <si>
    <t>Roboty drogowe</t>
  </si>
  <si>
    <t>Roboty przygotowawcze</t>
  </si>
  <si>
    <t>1.1</t>
  </si>
  <si>
    <t>1.1.1</t>
  </si>
  <si>
    <t>1.1.2</t>
  </si>
  <si>
    <t>Roboty ziemne</t>
  </si>
  <si>
    <t>Odwodnienie korpusu drogowego</t>
  </si>
  <si>
    <t>1.1.3</t>
  </si>
  <si>
    <t>Podbudowy</t>
  </si>
  <si>
    <t>1.1.4</t>
  </si>
  <si>
    <t>1.1.5</t>
  </si>
  <si>
    <t>Nawierzchnie</t>
  </si>
  <si>
    <t>Roboty wykończeniowe</t>
  </si>
  <si>
    <t>1.1.6</t>
  </si>
  <si>
    <t>1.1.7</t>
  </si>
  <si>
    <t>Urządzenia bezpieczeństwa ruchu</t>
  </si>
  <si>
    <t>1.2</t>
  </si>
  <si>
    <t>Roboty melioracyjne</t>
  </si>
  <si>
    <t>1.2.1</t>
  </si>
  <si>
    <t>1.2.2</t>
  </si>
  <si>
    <t>1.2.3</t>
  </si>
  <si>
    <t>1.2.4</t>
  </si>
  <si>
    <t>1.3</t>
  </si>
  <si>
    <t>Roboty rekultywacyjne</t>
  </si>
  <si>
    <t>1.3.1</t>
  </si>
  <si>
    <t>2.  ZARÓWNIE</t>
  </si>
  <si>
    <t>1.  ZACHWIEJÓW</t>
  </si>
  <si>
    <t>2.1</t>
  </si>
  <si>
    <t>2.2</t>
  </si>
  <si>
    <t>2.3</t>
  </si>
  <si>
    <t>2.1.1</t>
  </si>
  <si>
    <t>2.1.2</t>
  </si>
  <si>
    <t>2.1.3</t>
  </si>
  <si>
    <t>2.1.4</t>
  </si>
  <si>
    <t>2.1.5</t>
  </si>
  <si>
    <t>2.1.6</t>
  </si>
  <si>
    <t>2.1.7</t>
  </si>
  <si>
    <t>2.2.1</t>
  </si>
  <si>
    <t>2.2.2</t>
  </si>
  <si>
    <t>2.2.3</t>
  </si>
  <si>
    <t>2.2.4</t>
  </si>
  <si>
    <t>2.3.1</t>
  </si>
  <si>
    <t>3.1</t>
  </si>
  <si>
    <t>3.1.1</t>
  </si>
  <si>
    <t>3.1.2</t>
  </si>
  <si>
    <t>III kw. 2020 r.</t>
  </si>
  <si>
    <t>VII</t>
  </si>
  <si>
    <t>VIII</t>
  </si>
  <si>
    <t>IV kw. 2020 r.</t>
  </si>
  <si>
    <t>3. ZARÓWNIE DODATKOWE etap III</t>
  </si>
  <si>
    <t>XII</t>
  </si>
  <si>
    <t>Ogółem netto
[zł]</t>
  </si>
  <si>
    <t>I</t>
  </si>
  <si>
    <t>II</t>
  </si>
  <si>
    <t>REALIZACJA 2021 r. 
[zł]</t>
  </si>
  <si>
    <t>REALIZACJA 2020 r. 
[zł]</t>
  </si>
  <si>
    <t>I kw. 2021 r.</t>
  </si>
  <si>
    <t>II kw. 2021 r.</t>
  </si>
  <si>
    <t>Numer referencyjny: WA.272.1.9.2020</t>
  </si>
  <si>
    <t>Załącznik nr 7 do Specyfikacji Istotnych Warunków Zamówienia</t>
  </si>
  <si>
    <t>Harmonogram rzeczowo-finansowy:
„Zagospodarowanie poscaleniowe w zakresie budowy lub przebudowy dróg poscaleniowych wraz z przepustami pod drogami i zjazdami do działek, renowacji rowów melioracyjnych, rekultywacji gruntów – ETAP II i III” 
w ramach projektu „Scalanie gruntów wsi Zachwiejów i Zarównie, gmina Padew Narodowa” współfinansowanego ze środków Europejskiego Funduszu Rolnego na rzecz Rozwoju Obszarów Wiejskich w ramach Programu Rozwoju Obszarów Wiejskich na lata 2014 – 2020, poddziałanie „Wsparcie na inwestycje związane z rozwojem, modernizacją i dostosowywaniem rolnictwa i leśnictwa”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</si>
</sst>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0" fillId="0" borderId="0" xfId="0" applyBorder="1"/>
    <xf numFmtId="4" fontId="3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/>
    <xf numFmtId="0" fontId="1" fillId="0" borderId="1" xfId="0" applyFont="1" applyFill="1" applyBorder="1"/>
    <xf numFmtId="0" fontId="1" fillId="0" borderId="2" xfId="0" applyFont="1" applyBorder="1"/>
    <xf numFmtId="0" fontId="1" fillId="0" borderId="0" xfId="0" applyFont="1" applyBorder="1"/>
    <xf numFmtId="0" fontId="1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1" fillId="0" borderId="1" xfId="0" applyNumberFormat="1" applyFont="1" applyFill="1" applyBorder="1"/>
    <xf numFmtId="0" fontId="1" fillId="0" borderId="19" xfId="0" applyFont="1" applyBorder="1"/>
    <xf numFmtId="0" fontId="1" fillId="0" borderId="21" xfId="0" applyFont="1" applyFill="1" applyBorder="1"/>
    <xf numFmtId="0" fontId="1" fillId="0" borderId="20" xfId="0" applyFont="1" applyBorder="1"/>
    <xf numFmtId="4" fontId="1" fillId="0" borderId="21" xfId="0" applyNumberFormat="1" applyFont="1" applyFill="1" applyBorder="1"/>
    <xf numFmtId="0" fontId="1" fillId="0" borderId="20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8" xfId="0" applyFont="1" applyBorder="1"/>
    <xf numFmtId="0" fontId="1" fillId="0" borderId="28" xfId="0" applyFont="1" applyBorder="1" applyAlignment="1">
      <alignment horizontal="right"/>
    </xf>
    <xf numFmtId="0" fontId="1" fillId="3" borderId="8" xfId="0" applyFont="1" applyFill="1" applyBorder="1"/>
    <xf numFmtId="0" fontId="1" fillId="3" borderId="8" xfId="0" applyFont="1" applyFill="1" applyBorder="1" applyAlignment="1">
      <alignment horizontal="lef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right"/>
    </xf>
    <xf numFmtId="0" fontId="1" fillId="0" borderId="30" xfId="0" applyFont="1" applyBorder="1"/>
    <xf numFmtId="0" fontId="1" fillId="0" borderId="30" xfId="0" applyFont="1" applyFill="1" applyBorder="1"/>
    <xf numFmtId="0" fontId="1" fillId="0" borderId="28" xfId="0" applyFont="1" applyFill="1" applyBorder="1"/>
    <xf numFmtId="0" fontId="1" fillId="3" borderId="28" xfId="0" applyFont="1" applyFill="1" applyBorder="1"/>
    <xf numFmtId="0" fontId="1" fillId="3" borderId="28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right" wrapText="1"/>
    </xf>
    <xf numFmtId="0" fontId="1" fillId="3" borderId="25" xfId="0" applyFont="1" applyFill="1" applyBorder="1"/>
    <xf numFmtId="0" fontId="1" fillId="3" borderId="20" xfId="0" applyFont="1" applyFill="1" applyBorder="1"/>
    <xf numFmtId="0" fontId="1" fillId="3" borderId="30" xfId="0" applyFont="1" applyFill="1" applyBorder="1"/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right"/>
    </xf>
    <xf numFmtId="0" fontId="1" fillId="0" borderId="32" xfId="0" applyFont="1" applyBorder="1"/>
    <xf numFmtId="0" fontId="1" fillId="0" borderId="33" xfId="0" applyFont="1" applyBorder="1"/>
    <xf numFmtId="0" fontId="1" fillId="0" borderId="35" xfId="0" applyFont="1" applyBorder="1" applyAlignment="1">
      <alignment horizontal="right"/>
    </xf>
    <xf numFmtId="0" fontId="1" fillId="0" borderId="34" xfId="0" applyFont="1" applyBorder="1"/>
    <xf numFmtId="0" fontId="3" fillId="3" borderId="37" xfId="0" applyFont="1" applyFill="1" applyBorder="1" applyAlignment="1">
      <alignment horizontal="right"/>
    </xf>
    <xf numFmtId="0" fontId="1" fillId="0" borderId="38" xfId="0" applyFont="1" applyBorder="1" applyAlignment="1">
      <alignment horizontal="right"/>
    </xf>
    <xf numFmtId="0" fontId="1" fillId="3" borderId="38" xfId="0" applyFont="1" applyFill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1" fillId="3" borderId="39" xfId="0" applyFont="1" applyFill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1" fillId="3" borderId="16" xfId="0" applyFont="1" applyFill="1" applyBorder="1" applyAlignment="1">
      <alignment horizontal="right"/>
    </xf>
    <xf numFmtId="0" fontId="1" fillId="0" borderId="24" xfId="0" applyFont="1" applyFill="1" applyBorder="1"/>
    <xf numFmtId="0" fontId="1" fillId="0" borderId="11" xfId="0" applyFont="1" applyFill="1" applyBorder="1"/>
    <xf numFmtId="0" fontId="1" fillId="0" borderId="4" xfId="0" applyFont="1" applyFill="1" applyBorder="1"/>
    <xf numFmtId="0" fontId="1" fillId="0" borderId="25" xfId="0" applyFont="1" applyFill="1" applyBorder="1" applyAlignment="1">
      <alignment horizontal="right"/>
    </xf>
    <xf numFmtId="0" fontId="1" fillId="0" borderId="8" xfId="0" applyFont="1" applyFill="1" applyBorder="1" applyAlignment="1">
      <alignment horizontal="right"/>
    </xf>
    <xf numFmtId="0" fontId="1" fillId="0" borderId="22" xfId="0" applyFont="1" applyFill="1" applyBorder="1" applyAlignment="1">
      <alignment horizontal="right"/>
    </xf>
    <xf numFmtId="0" fontId="1" fillId="0" borderId="23" xfId="0" applyFont="1" applyFill="1" applyBorder="1" applyAlignment="1">
      <alignment horizontal="right"/>
    </xf>
    <xf numFmtId="4" fontId="5" fillId="5" borderId="0" xfId="0" applyNumberFormat="1" applyFont="1" applyFill="1" applyBorder="1"/>
    <xf numFmtId="0" fontId="1" fillId="3" borderId="41" xfId="0" applyFont="1" applyFill="1" applyBorder="1"/>
    <xf numFmtId="0" fontId="1" fillId="3" borderId="15" xfId="0" applyFont="1" applyFill="1" applyBorder="1"/>
    <xf numFmtId="0" fontId="1" fillId="0" borderId="41" xfId="0" applyFont="1" applyFill="1" applyBorder="1"/>
    <xf numFmtId="0" fontId="1" fillId="0" borderId="15" xfId="0" applyFont="1" applyFill="1" applyBorder="1"/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7" xfId="0" applyFont="1" applyBorder="1"/>
    <xf numFmtId="0" fontId="1" fillId="0" borderId="38" xfId="0" applyFont="1" applyFill="1" applyBorder="1"/>
    <xf numFmtId="4" fontId="1" fillId="0" borderId="38" xfId="0" applyNumberFormat="1" applyFont="1" applyFill="1" applyBorder="1"/>
    <xf numFmtId="4" fontId="1" fillId="0" borderId="39" xfId="0" applyNumberFormat="1" applyFont="1" applyFill="1" applyBorder="1"/>
    <xf numFmtId="4" fontId="1" fillId="0" borderId="10" xfId="0" applyNumberFormat="1" applyFont="1" applyFill="1" applyBorder="1"/>
    <xf numFmtId="4" fontId="1" fillId="0" borderId="16" xfId="0" applyNumberFormat="1" applyFont="1" applyFill="1" applyBorder="1"/>
    <xf numFmtId="0" fontId="1" fillId="0" borderId="40" xfId="0" applyFont="1" applyFill="1" applyBorder="1"/>
    <xf numFmtId="0" fontId="1" fillId="0" borderId="38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25" xfId="0" applyFont="1" applyBorder="1"/>
    <xf numFmtId="4" fontId="1" fillId="0" borderId="20" xfId="0" applyNumberFormat="1" applyFont="1" applyFill="1" applyBorder="1"/>
    <xf numFmtId="0" fontId="1" fillId="0" borderId="21" xfId="0" applyFont="1" applyBorder="1"/>
    <xf numFmtId="0" fontId="1" fillId="0" borderId="29" xfId="0" applyFont="1" applyFill="1" applyBorder="1"/>
    <xf numFmtId="0" fontId="1" fillId="0" borderId="37" xfId="0" applyFont="1" applyBorder="1"/>
    <xf numFmtId="0" fontId="1" fillId="0" borderId="39" xfId="0" applyFont="1" applyFill="1" applyBorder="1"/>
    <xf numFmtId="0" fontId="1" fillId="0" borderId="18" xfId="0" applyFont="1" applyBorder="1"/>
    <xf numFmtId="4" fontId="1" fillId="0" borderId="40" xfId="0" applyNumberFormat="1" applyFont="1" applyFill="1" applyBorder="1"/>
    <xf numFmtId="0" fontId="1" fillId="0" borderId="5" xfId="0" applyFont="1" applyFill="1" applyBorder="1"/>
    <xf numFmtId="0" fontId="1" fillId="0" borderId="17" xfId="0" applyFont="1" applyFill="1" applyBorder="1"/>
    <xf numFmtId="0" fontId="0" fillId="0" borderId="1" xfId="0" applyBorder="1"/>
    <xf numFmtId="0" fontId="0" fillId="0" borderId="28" xfId="0" applyBorder="1"/>
    <xf numFmtId="0" fontId="1" fillId="0" borderId="11" xfId="0" applyFont="1" applyBorder="1"/>
    <xf numFmtId="0" fontId="0" fillId="0" borderId="4" xfId="0" applyBorder="1"/>
    <xf numFmtId="0" fontId="0" fillId="0" borderId="5" xfId="0" applyBorder="1"/>
    <xf numFmtId="0" fontId="1" fillId="0" borderId="14" xfId="0" applyFont="1" applyBorder="1"/>
    <xf numFmtId="0" fontId="0" fillId="0" borderId="13" xfId="0" applyBorder="1"/>
    <xf numFmtId="0" fontId="1" fillId="0" borderId="40" xfId="0" applyFont="1" applyBorder="1"/>
    <xf numFmtId="0" fontId="0" fillId="0" borderId="10" xfId="0" applyBorder="1"/>
    <xf numFmtId="0" fontId="0" fillId="0" borderId="2" xfId="0" applyBorder="1"/>
    <xf numFmtId="0" fontId="0" fillId="0" borderId="11" xfId="0" applyBorder="1"/>
    <xf numFmtId="0" fontId="0" fillId="0" borderId="8" xfId="0" applyBorder="1"/>
    <xf numFmtId="0" fontId="0" fillId="0" borderId="26" xfId="0" applyBorder="1"/>
    <xf numFmtId="0" fontId="0" fillId="0" borderId="21" xfId="0" applyBorder="1"/>
    <xf numFmtId="0" fontId="0" fillId="0" borderId="20" xfId="0" applyBorder="1"/>
    <xf numFmtId="0" fontId="1" fillId="0" borderId="22" xfId="0" applyFont="1" applyBorder="1"/>
    <xf numFmtId="0" fontId="0" fillId="0" borderId="23" xfId="0" applyBorder="1"/>
    <xf numFmtId="0" fontId="0" fillId="0" borderId="24" xfId="0" applyBorder="1"/>
    <xf numFmtId="0" fontId="0" fillId="0" borderId="29" xfId="0" applyBorder="1"/>
    <xf numFmtId="0" fontId="0" fillId="0" borderId="18" xfId="0" applyBorder="1"/>
    <xf numFmtId="0" fontId="0" fillId="0" borderId="19" xfId="0" applyBorder="1"/>
    <xf numFmtId="0" fontId="0" fillId="0" borderId="25" xfId="0" applyBorder="1"/>
    <xf numFmtId="0" fontId="0" fillId="0" borderId="30" xfId="0" applyBorder="1"/>
    <xf numFmtId="0" fontId="0" fillId="0" borderId="22" xfId="0" applyBorder="1"/>
    <xf numFmtId="0" fontId="1" fillId="0" borderId="48" xfId="0" applyFont="1" applyBorder="1" applyAlignment="1">
      <alignment horizontal="center"/>
    </xf>
    <xf numFmtId="0" fontId="2" fillId="4" borderId="35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right"/>
    </xf>
    <xf numFmtId="0" fontId="3" fillId="4" borderId="10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2" fillId="4" borderId="10" xfId="0" applyFont="1" applyFill="1" applyBorder="1" applyAlignment="1">
      <alignment horizontal="right"/>
    </xf>
    <xf numFmtId="0" fontId="1" fillId="4" borderId="14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1" fillId="0" borderId="49" xfId="0" applyFont="1" applyBorder="1" applyAlignment="1">
      <alignment horizontal="right"/>
    </xf>
    <xf numFmtId="0" fontId="1" fillId="0" borderId="40" xfId="0" applyFont="1" applyFill="1" applyBorder="1" applyAlignment="1">
      <alignment horizontal="right"/>
    </xf>
    <xf numFmtId="0" fontId="2" fillId="2" borderId="45" xfId="0" applyFont="1" applyFill="1" applyBorder="1" applyAlignment="1">
      <alignment horizontal="right"/>
    </xf>
    <xf numFmtId="0" fontId="1" fillId="0" borderId="37" xfId="0" applyFont="1" applyFill="1" applyBorder="1" applyAlignment="1">
      <alignment horizontal="right"/>
    </xf>
    <xf numFmtId="164" fontId="2" fillId="4" borderId="36" xfId="0" applyNumberFormat="1" applyFont="1" applyFill="1" applyBorder="1" applyAlignment="1">
      <alignment horizontal="right" vertical="center" wrapText="1"/>
    </xf>
    <xf numFmtId="164" fontId="3" fillId="3" borderId="47" xfId="0" applyNumberFormat="1" applyFont="1" applyFill="1" applyBorder="1" applyAlignment="1">
      <alignment horizontal="right"/>
    </xf>
    <xf numFmtId="164" fontId="1" fillId="0" borderId="38" xfId="0" applyNumberFormat="1" applyFont="1" applyBorder="1" applyAlignment="1">
      <alignment horizontal="right"/>
    </xf>
    <xf numFmtId="164" fontId="1" fillId="3" borderId="38" xfId="0" applyNumberFormat="1" applyFont="1" applyFill="1" applyBorder="1" applyAlignment="1">
      <alignment horizontal="right"/>
    </xf>
    <xf numFmtId="164" fontId="1" fillId="0" borderId="39" xfId="0" applyNumberFormat="1" applyFont="1" applyBorder="1" applyAlignment="1">
      <alignment horizontal="right"/>
    </xf>
    <xf numFmtId="164" fontId="1" fillId="3" borderId="39" xfId="0" applyNumberFormat="1" applyFont="1" applyFill="1" applyBorder="1" applyAlignment="1">
      <alignment horizontal="right"/>
    </xf>
    <xf numFmtId="164" fontId="1" fillId="0" borderId="46" xfId="0" applyNumberFormat="1" applyFont="1" applyBorder="1" applyAlignment="1">
      <alignment horizontal="right"/>
    </xf>
    <xf numFmtId="164" fontId="3" fillId="4" borderId="10" xfId="0" applyNumberFormat="1" applyFont="1" applyFill="1" applyBorder="1" applyAlignment="1">
      <alignment horizontal="right"/>
    </xf>
    <xf numFmtId="164" fontId="1" fillId="3" borderId="46" xfId="0" applyNumberFormat="1" applyFont="1" applyFill="1" applyBorder="1" applyAlignment="1">
      <alignment horizontal="right"/>
    </xf>
    <xf numFmtId="164" fontId="2" fillId="4" borderId="10" xfId="0" applyNumberFormat="1" applyFont="1" applyFill="1" applyBorder="1" applyAlignment="1">
      <alignment horizontal="right"/>
    </xf>
    <xf numFmtId="164" fontId="1" fillId="3" borderId="8" xfId="0" applyNumberFormat="1" applyFont="1" applyFill="1" applyBorder="1" applyAlignment="1">
      <alignment horizontal="right"/>
    </xf>
    <xf numFmtId="164" fontId="1" fillId="3" borderId="16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2" fillId="4" borderId="35" xfId="0" applyNumberFormat="1" applyFont="1" applyFill="1" applyBorder="1" applyAlignment="1">
      <alignment horizontal="right" vertical="center"/>
    </xf>
    <xf numFmtId="164" fontId="3" fillId="3" borderId="9" xfId="0" applyNumberFormat="1" applyFont="1" applyFill="1" applyBorder="1" applyAlignment="1">
      <alignment horizontal="right"/>
    </xf>
    <xf numFmtId="164" fontId="1" fillId="0" borderId="1" xfId="0" applyNumberFormat="1" applyFont="1" applyBorder="1"/>
    <xf numFmtId="164" fontId="1" fillId="3" borderId="1" xfId="0" applyNumberFormat="1" applyFont="1" applyFill="1" applyBorder="1"/>
    <xf numFmtId="164" fontId="1" fillId="0" borderId="28" xfId="0" applyNumberFormat="1" applyFont="1" applyBorder="1"/>
    <xf numFmtId="164" fontId="1" fillId="3" borderId="28" xfId="0" applyNumberFormat="1" applyFont="1" applyFill="1" applyBorder="1"/>
    <xf numFmtId="164" fontId="1" fillId="0" borderId="35" xfId="0" applyNumberFormat="1" applyFont="1" applyBorder="1"/>
    <xf numFmtId="164" fontId="2" fillId="4" borderId="4" xfId="0" applyNumberFormat="1" applyFont="1" applyFill="1" applyBorder="1"/>
    <xf numFmtId="164" fontId="1" fillId="3" borderId="15" xfId="0" applyNumberFormat="1" applyFont="1" applyFill="1" applyBorder="1"/>
    <xf numFmtId="164" fontId="1" fillId="0" borderId="34" xfId="0" applyNumberFormat="1" applyFont="1" applyBorder="1"/>
    <xf numFmtId="164" fontId="2" fillId="4" borderId="11" xfId="0" applyNumberFormat="1" applyFont="1" applyFill="1" applyBorder="1"/>
    <xf numFmtId="165" fontId="1" fillId="0" borderId="28" xfId="0" applyNumberFormat="1" applyFont="1" applyFill="1" applyBorder="1"/>
    <xf numFmtId="165" fontId="1" fillId="0" borderId="39" xfId="0" applyNumberFormat="1" applyFont="1" applyBorder="1" applyAlignment="1">
      <alignment horizontal="right"/>
    </xf>
    <xf numFmtId="165" fontId="1" fillId="0" borderId="28" xfId="0" applyNumberFormat="1" applyFont="1" applyBorder="1" applyAlignment="1">
      <alignment horizontal="center"/>
    </xf>
    <xf numFmtId="165" fontId="1" fillId="0" borderId="48" xfId="0" applyNumberFormat="1" applyFont="1" applyBorder="1" applyAlignment="1">
      <alignment horizontal="center"/>
    </xf>
    <xf numFmtId="164" fontId="9" fillId="2" borderId="45" xfId="0" applyNumberFormat="1" applyFont="1" applyFill="1" applyBorder="1"/>
    <xf numFmtId="165" fontId="1" fillId="0" borderId="28" xfId="0" applyNumberFormat="1" applyFont="1" applyBorder="1" applyAlignment="1">
      <alignment horizontal="right"/>
    </xf>
    <xf numFmtId="164" fontId="1" fillId="0" borderId="49" xfId="0" applyNumberFormat="1" applyFont="1" applyBorder="1" applyAlignment="1">
      <alignment horizontal="right"/>
    </xf>
    <xf numFmtId="164" fontId="2" fillId="2" borderId="45" xfId="0" applyNumberFormat="1" applyFont="1" applyFill="1" applyBorder="1" applyAlignment="1">
      <alignment horizontal="right"/>
    </xf>
    <xf numFmtId="164" fontId="2" fillId="2" borderId="7" xfId="0" applyNumberFormat="1" applyFont="1" applyFill="1" applyBorder="1" applyAlignment="1">
      <alignment horizontal="right"/>
    </xf>
    <xf numFmtId="164" fontId="9" fillId="2" borderId="45" xfId="0" applyNumberFormat="1" applyFont="1" applyFill="1" applyBorder="1" applyAlignment="1"/>
    <xf numFmtId="0" fontId="1" fillId="4" borderId="3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4" borderId="12" xfId="0" applyFont="1" applyFill="1" applyBorder="1" applyAlignment="1">
      <alignment horizontal="left"/>
    </xf>
    <xf numFmtId="0" fontId="2" fillId="4" borderId="32" xfId="0" applyFont="1" applyFill="1" applyBorder="1" applyAlignment="1">
      <alignment horizontal="left" vertical="center"/>
    </xf>
    <xf numFmtId="0" fontId="2" fillId="4" borderId="33" xfId="0" applyFont="1" applyFill="1" applyBorder="1" applyAlignment="1">
      <alignment horizontal="left" vertical="center"/>
    </xf>
    <xf numFmtId="0" fontId="2" fillId="4" borderId="34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center" vertical="center" wrapText="1"/>
    </xf>
    <xf numFmtId="165" fontId="1" fillId="0" borderId="48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5" fillId="0" borderId="4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4"/>
  <sheetViews>
    <sheetView tabSelected="1" showWhiteSpace="0" view="pageLayout" topLeftCell="A37" zoomScale="91" zoomScaleNormal="100" zoomScalePageLayoutView="91" workbookViewId="0">
      <selection activeCell="G63" sqref="G63"/>
    </sheetView>
  </sheetViews>
  <sheetFormatPr defaultRowHeight="15" x14ac:dyDescent="0.25"/>
  <cols>
    <col min="1" max="1" width="4.140625" customWidth="1"/>
    <col min="2" max="2" width="5.7109375" customWidth="1"/>
    <col min="3" max="3" width="6.7109375" customWidth="1"/>
    <col min="4" max="4" width="46.140625" customWidth="1"/>
    <col min="5" max="5" width="17.140625" customWidth="1"/>
    <col min="6" max="9" width="14.7109375" customWidth="1"/>
    <col min="10" max="22" width="11.7109375" customWidth="1"/>
  </cols>
  <sheetData>
    <row r="1" spans="1:22" x14ac:dyDescent="0.25">
      <c r="S1" s="184" t="s">
        <v>76</v>
      </c>
      <c r="T1" s="184"/>
      <c r="U1" s="184"/>
      <c r="V1" s="184"/>
    </row>
    <row r="2" spans="1:22" x14ac:dyDescent="0.25">
      <c r="S2" s="185" t="s">
        <v>75</v>
      </c>
      <c r="T2" s="185"/>
      <c r="U2" s="185"/>
      <c r="V2" s="185"/>
    </row>
    <row r="8" spans="1:22" ht="15.75" customHeight="1" x14ac:dyDescent="0.25">
      <c r="S8" t="s">
        <v>5</v>
      </c>
    </row>
    <row r="9" spans="1:22" ht="17.25" customHeight="1" x14ac:dyDescent="0.3">
      <c r="A9" s="19"/>
      <c r="B9" s="19"/>
      <c r="C9" s="19"/>
      <c r="D9" s="19"/>
      <c r="E9" s="19"/>
      <c r="F9" s="19"/>
      <c r="G9" s="19"/>
      <c r="H9" s="19"/>
      <c r="I9" s="19"/>
    </row>
    <row r="10" spans="1:22" ht="75" customHeight="1" thickBot="1" x14ac:dyDescent="0.3">
      <c r="A10" s="204" t="s">
        <v>77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</row>
    <row r="11" spans="1:22" ht="36.75" customHeight="1" thickBot="1" x14ac:dyDescent="0.3">
      <c r="J11" s="186" t="s">
        <v>16</v>
      </c>
      <c r="K11" s="188"/>
      <c r="L11" s="186" t="s">
        <v>62</v>
      </c>
      <c r="M11" s="187"/>
      <c r="N11" s="188"/>
      <c r="O11" s="186" t="s">
        <v>65</v>
      </c>
      <c r="P11" s="187"/>
      <c r="Q11" s="188"/>
      <c r="R11" s="186" t="s">
        <v>73</v>
      </c>
      <c r="S11" s="187"/>
      <c r="T11" s="188"/>
      <c r="U11" s="186" t="s">
        <v>74</v>
      </c>
      <c r="V11" s="188"/>
    </row>
    <row r="12" spans="1:22" ht="49.5" customHeight="1" thickBot="1" x14ac:dyDescent="0.3">
      <c r="A12" s="129" t="s">
        <v>8</v>
      </c>
      <c r="B12" s="130"/>
      <c r="C12" s="130"/>
      <c r="D12" s="183" t="s">
        <v>0</v>
      </c>
      <c r="E12" s="131" t="s">
        <v>68</v>
      </c>
      <c r="F12" s="132" t="s">
        <v>1</v>
      </c>
      <c r="G12" s="133" t="s">
        <v>2</v>
      </c>
      <c r="H12" s="131" t="s">
        <v>72</v>
      </c>
      <c r="I12" s="134" t="s">
        <v>71</v>
      </c>
      <c r="J12" s="135" t="s">
        <v>13</v>
      </c>
      <c r="K12" s="136" t="s">
        <v>14</v>
      </c>
      <c r="L12" s="135" t="s">
        <v>63</v>
      </c>
      <c r="M12" s="137" t="s">
        <v>64</v>
      </c>
      <c r="N12" s="137" t="s">
        <v>7</v>
      </c>
      <c r="O12" s="138" t="s">
        <v>9</v>
      </c>
      <c r="P12" s="137" t="s">
        <v>10</v>
      </c>
      <c r="Q12" s="139" t="s">
        <v>67</v>
      </c>
      <c r="R12" s="140" t="s">
        <v>69</v>
      </c>
      <c r="S12" s="141" t="s">
        <v>70</v>
      </c>
      <c r="T12" s="142" t="s">
        <v>11</v>
      </c>
      <c r="U12" s="143" t="s">
        <v>12</v>
      </c>
      <c r="V12" s="144" t="s">
        <v>13</v>
      </c>
    </row>
    <row r="13" spans="1:22" ht="16.5" thickBot="1" x14ac:dyDescent="0.3">
      <c r="A13" s="192"/>
      <c r="B13" s="193"/>
      <c r="C13" s="193"/>
      <c r="D13" s="49"/>
      <c r="E13" s="24"/>
      <c r="F13" s="50"/>
      <c r="G13" s="87"/>
      <c r="H13" s="50"/>
      <c r="I13" s="87"/>
      <c r="J13" s="197"/>
      <c r="K13" s="198"/>
      <c r="L13" s="197"/>
      <c r="M13" s="199"/>
      <c r="N13" s="198"/>
      <c r="O13" s="197"/>
      <c r="P13" s="199"/>
      <c r="Q13" s="198"/>
      <c r="R13" s="103"/>
      <c r="S13" s="104"/>
      <c r="T13" s="104"/>
      <c r="U13" s="108"/>
      <c r="V13" s="102"/>
    </row>
    <row r="14" spans="1:22" ht="19.5" thickBot="1" x14ac:dyDescent="0.3">
      <c r="A14" s="201" t="s">
        <v>43</v>
      </c>
      <c r="B14" s="202"/>
      <c r="C14" s="202"/>
      <c r="D14" s="203"/>
      <c r="E14" s="162">
        <f>E15+E24+E29</f>
        <v>0</v>
      </c>
      <c r="F14" s="123"/>
      <c r="G14" s="124"/>
      <c r="H14" s="149">
        <f>H15+H24+H29</f>
        <v>0</v>
      </c>
      <c r="I14" s="149">
        <f>I15+I24+I29</f>
        <v>0</v>
      </c>
      <c r="J14" s="24"/>
      <c r="K14" s="77"/>
      <c r="L14" s="75"/>
      <c r="M14" s="76"/>
      <c r="N14" s="25"/>
      <c r="O14" s="75"/>
      <c r="P14" s="77"/>
      <c r="Q14" s="86"/>
      <c r="R14" s="100"/>
      <c r="S14" s="101"/>
      <c r="T14" s="106"/>
      <c r="U14" s="108"/>
      <c r="V14" s="102"/>
    </row>
    <row r="15" spans="1:22" ht="17.100000000000001" customHeight="1" x14ac:dyDescent="0.25">
      <c r="A15" s="46"/>
      <c r="B15" s="36" t="s">
        <v>19</v>
      </c>
      <c r="C15" s="36"/>
      <c r="D15" s="37" t="s">
        <v>17</v>
      </c>
      <c r="E15" s="163">
        <f>SUM(E16:E22)</f>
        <v>0</v>
      </c>
      <c r="F15" s="45"/>
      <c r="G15" s="56"/>
      <c r="H15" s="150">
        <f>SUM(H16:H22)</f>
        <v>0</v>
      </c>
      <c r="I15" s="150">
        <f>SUM(I16:I22)</f>
        <v>0</v>
      </c>
      <c r="J15" s="88"/>
      <c r="K15" s="92"/>
      <c r="L15" s="94"/>
      <c r="M15" s="21"/>
      <c r="N15" s="27"/>
      <c r="O15" s="94"/>
      <c r="P15" s="78"/>
      <c r="Q15" s="78"/>
      <c r="R15" s="88"/>
      <c r="S15" s="109"/>
      <c r="T15" s="110"/>
      <c r="U15" s="119"/>
      <c r="V15" s="110"/>
    </row>
    <row r="16" spans="1:22" ht="17.100000000000001" customHeight="1" x14ac:dyDescent="0.25">
      <c r="A16" s="29"/>
      <c r="B16" s="1"/>
      <c r="C16" s="1" t="s">
        <v>20</v>
      </c>
      <c r="D16" s="1" t="s">
        <v>18</v>
      </c>
      <c r="E16" s="164"/>
      <c r="F16" s="2"/>
      <c r="G16" s="57"/>
      <c r="H16" s="151"/>
      <c r="I16" s="151"/>
      <c r="J16" s="89"/>
      <c r="K16" s="79"/>
      <c r="L16" s="31"/>
      <c r="M16" s="20"/>
      <c r="N16" s="28"/>
      <c r="O16" s="31"/>
      <c r="P16" s="79"/>
      <c r="Q16" s="85"/>
      <c r="R16" s="29"/>
      <c r="S16" s="98"/>
      <c r="T16" s="111"/>
      <c r="U16" s="112"/>
      <c r="V16" s="111"/>
    </row>
    <row r="17" spans="1:22" ht="17.100000000000001" customHeight="1" x14ac:dyDescent="0.25">
      <c r="A17" s="29"/>
      <c r="B17" s="1"/>
      <c r="C17" s="1" t="s">
        <v>21</v>
      </c>
      <c r="D17" s="1" t="s">
        <v>22</v>
      </c>
      <c r="E17" s="164"/>
      <c r="F17" s="2"/>
      <c r="G17" s="57"/>
      <c r="H17" s="151"/>
      <c r="I17" s="151"/>
      <c r="J17" s="89"/>
      <c r="K17" s="80"/>
      <c r="L17" s="31"/>
      <c r="M17" s="20"/>
      <c r="N17" s="28"/>
      <c r="O17" s="31"/>
      <c r="P17" s="79"/>
      <c r="Q17" s="85"/>
      <c r="R17" s="29"/>
      <c r="S17" s="98"/>
      <c r="T17" s="111"/>
      <c r="U17" s="112"/>
      <c r="V17" s="111"/>
    </row>
    <row r="18" spans="1:22" ht="17.100000000000001" customHeight="1" x14ac:dyDescent="0.25">
      <c r="A18" s="29"/>
      <c r="B18" s="1"/>
      <c r="C18" s="1" t="s">
        <v>24</v>
      </c>
      <c r="D18" s="1" t="s">
        <v>23</v>
      </c>
      <c r="E18" s="164"/>
      <c r="F18" s="2"/>
      <c r="G18" s="57"/>
      <c r="H18" s="151"/>
      <c r="I18" s="151"/>
      <c r="J18" s="31"/>
      <c r="K18" s="79"/>
      <c r="L18" s="31"/>
      <c r="M18" s="26"/>
      <c r="N18" s="30"/>
      <c r="O18" s="89"/>
      <c r="P18" s="80"/>
      <c r="Q18" s="85"/>
      <c r="R18" s="29"/>
      <c r="S18" s="98"/>
      <c r="T18" s="111"/>
      <c r="U18" s="112"/>
      <c r="V18" s="111"/>
    </row>
    <row r="19" spans="1:22" ht="17.100000000000001" customHeight="1" x14ac:dyDescent="0.25">
      <c r="A19" s="29"/>
      <c r="B19" s="1"/>
      <c r="C19" s="1" t="s">
        <v>26</v>
      </c>
      <c r="D19" s="1" t="s">
        <v>25</v>
      </c>
      <c r="E19" s="164"/>
      <c r="F19" s="2"/>
      <c r="G19" s="57"/>
      <c r="H19" s="151"/>
      <c r="I19" s="151"/>
      <c r="J19" s="31"/>
      <c r="K19" s="79"/>
      <c r="L19" s="31"/>
      <c r="M19" s="20"/>
      <c r="N19" s="30"/>
      <c r="O19" s="89"/>
      <c r="P19" s="80"/>
      <c r="Q19" s="85"/>
      <c r="R19" s="29"/>
      <c r="S19" s="98"/>
      <c r="T19" s="111"/>
      <c r="U19" s="112"/>
      <c r="V19" s="111"/>
    </row>
    <row r="20" spans="1:22" ht="17.100000000000001" customHeight="1" x14ac:dyDescent="0.25">
      <c r="A20" s="29"/>
      <c r="B20" s="1"/>
      <c r="C20" s="1" t="s">
        <v>27</v>
      </c>
      <c r="D20" s="1" t="s">
        <v>28</v>
      </c>
      <c r="E20" s="164"/>
      <c r="F20" s="2"/>
      <c r="G20" s="57"/>
      <c r="H20" s="151"/>
      <c r="I20" s="151"/>
      <c r="J20" s="31"/>
      <c r="K20" s="79"/>
      <c r="L20" s="31"/>
      <c r="M20" s="20"/>
      <c r="N20" s="28"/>
      <c r="O20" s="31"/>
      <c r="P20" s="79"/>
      <c r="Q20" s="85"/>
      <c r="R20" s="29"/>
      <c r="S20" s="98"/>
      <c r="T20" s="111"/>
      <c r="U20" s="112"/>
      <c r="V20" s="111"/>
    </row>
    <row r="21" spans="1:22" ht="17.100000000000001" customHeight="1" x14ac:dyDescent="0.25">
      <c r="A21" s="29"/>
      <c r="B21" s="1"/>
      <c r="C21" s="1" t="s">
        <v>30</v>
      </c>
      <c r="D21" s="1" t="s">
        <v>29</v>
      </c>
      <c r="E21" s="164"/>
      <c r="F21" s="2"/>
      <c r="G21" s="57"/>
      <c r="H21" s="151"/>
      <c r="I21" s="151"/>
      <c r="J21" s="31"/>
      <c r="K21" s="79"/>
      <c r="L21" s="31"/>
      <c r="M21" s="20"/>
      <c r="N21" s="28"/>
      <c r="O21" s="89"/>
      <c r="P21" s="80"/>
      <c r="Q21" s="85"/>
      <c r="R21" s="29"/>
      <c r="S21" s="98"/>
      <c r="T21" s="111"/>
      <c r="U21" s="112"/>
      <c r="V21" s="111"/>
    </row>
    <row r="22" spans="1:22" ht="17.100000000000001" customHeight="1" x14ac:dyDescent="0.25">
      <c r="A22" s="29"/>
      <c r="B22" s="1"/>
      <c r="C22" s="1" t="s">
        <v>31</v>
      </c>
      <c r="D22" s="1" t="s">
        <v>32</v>
      </c>
      <c r="E22" s="164"/>
      <c r="F22" s="2"/>
      <c r="G22" s="57"/>
      <c r="H22" s="151"/>
      <c r="I22" s="151"/>
      <c r="J22" s="29"/>
      <c r="K22" s="85"/>
      <c r="L22" s="29"/>
      <c r="M22" s="1"/>
      <c r="N22" s="90"/>
      <c r="O22" s="29"/>
      <c r="P22" s="79"/>
      <c r="Q22" s="85"/>
      <c r="R22" s="29"/>
      <c r="S22" s="98"/>
      <c r="T22" s="111"/>
      <c r="U22" s="112"/>
      <c r="V22" s="111"/>
    </row>
    <row r="23" spans="1:22" ht="14.1" customHeight="1" x14ac:dyDescent="0.25">
      <c r="A23" s="29"/>
      <c r="B23" s="1"/>
      <c r="C23" s="1"/>
      <c r="D23" s="1"/>
      <c r="E23" s="164"/>
      <c r="F23" s="2"/>
      <c r="G23" s="57"/>
      <c r="H23" s="151"/>
      <c r="I23" s="151"/>
      <c r="J23" s="31"/>
      <c r="K23" s="79"/>
      <c r="L23" s="31"/>
      <c r="M23" s="26"/>
      <c r="N23" s="30"/>
      <c r="O23" s="31"/>
      <c r="P23" s="79"/>
      <c r="Q23" s="85"/>
      <c r="R23" s="29"/>
      <c r="S23" s="98"/>
      <c r="T23" s="111"/>
      <c r="U23" s="112"/>
      <c r="V23" s="111"/>
    </row>
    <row r="24" spans="1:22" ht="17.100000000000001" customHeight="1" x14ac:dyDescent="0.25">
      <c r="A24" s="47"/>
      <c r="B24" s="38" t="s">
        <v>33</v>
      </c>
      <c r="C24" s="38"/>
      <c r="D24" s="38" t="s">
        <v>34</v>
      </c>
      <c r="E24" s="165">
        <f>SUM(E25:E28)</f>
        <v>0</v>
      </c>
      <c r="F24" s="39"/>
      <c r="G24" s="58"/>
      <c r="H24" s="152">
        <f>SUM(H25:H28)</f>
        <v>0</v>
      </c>
      <c r="I24" s="152">
        <f>SUM(I25:I28)</f>
        <v>0</v>
      </c>
      <c r="J24" s="31"/>
      <c r="K24" s="79"/>
      <c r="L24" s="31"/>
      <c r="M24" s="20"/>
      <c r="N24" s="28"/>
      <c r="O24" s="89"/>
      <c r="P24" s="79"/>
      <c r="Q24" s="85"/>
      <c r="R24" s="29"/>
      <c r="S24" s="98"/>
      <c r="T24" s="111"/>
      <c r="U24" s="112"/>
      <c r="V24" s="111"/>
    </row>
    <row r="25" spans="1:22" ht="17.100000000000001" customHeight="1" x14ac:dyDescent="0.25">
      <c r="A25" s="29"/>
      <c r="B25" s="1"/>
      <c r="C25" s="1" t="s">
        <v>35</v>
      </c>
      <c r="D25" s="1" t="s">
        <v>18</v>
      </c>
      <c r="E25" s="164"/>
      <c r="F25" s="2"/>
      <c r="G25" s="57"/>
      <c r="H25" s="151"/>
      <c r="I25" s="151"/>
      <c r="J25" s="31"/>
      <c r="K25" s="79"/>
      <c r="L25" s="31"/>
      <c r="M25" s="20"/>
      <c r="N25" s="28"/>
      <c r="O25" s="31"/>
      <c r="P25" s="80"/>
      <c r="Q25" s="85"/>
      <c r="R25" s="29"/>
      <c r="S25" s="98"/>
      <c r="T25" s="111"/>
      <c r="U25" s="112"/>
      <c r="V25" s="111"/>
    </row>
    <row r="26" spans="1:22" ht="17.100000000000001" customHeight="1" x14ac:dyDescent="0.25">
      <c r="A26" s="40"/>
      <c r="B26" s="34"/>
      <c r="C26" s="34" t="s">
        <v>36</v>
      </c>
      <c r="D26" s="34" t="s">
        <v>22</v>
      </c>
      <c r="E26" s="166"/>
      <c r="F26" s="35"/>
      <c r="G26" s="59"/>
      <c r="H26" s="153"/>
      <c r="I26" s="153"/>
      <c r="J26" s="41"/>
      <c r="K26" s="93"/>
      <c r="L26" s="41"/>
      <c r="M26" s="42"/>
      <c r="N26" s="91"/>
      <c r="O26" s="41"/>
      <c r="P26" s="81"/>
      <c r="Q26" s="85"/>
      <c r="R26" s="29"/>
      <c r="S26" s="98"/>
      <c r="T26" s="111"/>
      <c r="U26" s="112"/>
      <c r="V26" s="111"/>
    </row>
    <row r="27" spans="1:22" ht="17.100000000000001" customHeight="1" x14ac:dyDescent="0.25">
      <c r="A27" s="40"/>
      <c r="B27" s="34"/>
      <c r="C27" s="34" t="s">
        <v>37</v>
      </c>
      <c r="D27" s="34" t="s">
        <v>23</v>
      </c>
      <c r="E27" s="166"/>
      <c r="F27" s="35"/>
      <c r="G27" s="59"/>
      <c r="H27" s="153"/>
      <c r="I27" s="153"/>
      <c r="J27" s="41"/>
      <c r="K27" s="93"/>
      <c r="L27" s="41"/>
      <c r="M27" s="42"/>
      <c r="N27" s="91"/>
      <c r="O27" s="41"/>
      <c r="P27" s="81"/>
      <c r="Q27" s="85"/>
      <c r="R27" s="29"/>
      <c r="S27" s="98"/>
      <c r="T27" s="111"/>
      <c r="U27" s="112"/>
      <c r="V27" s="111"/>
    </row>
    <row r="28" spans="1:22" ht="17.100000000000001" customHeight="1" x14ac:dyDescent="0.25">
      <c r="A28" s="40"/>
      <c r="B28" s="34"/>
      <c r="C28" s="34" t="s">
        <v>38</v>
      </c>
      <c r="D28" s="34" t="s">
        <v>29</v>
      </c>
      <c r="E28" s="166"/>
      <c r="F28" s="35"/>
      <c r="G28" s="59"/>
      <c r="H28" s="153"/>
      <c r="I28" s="153"/>
      <c r="J28" s="41"/>
      <c r="K28" s="93"/>
      <c r="L28" s="41"/>
      <c r="M28" s="42"/>
      <c r="N28" s="91"/>
      <c r="O28" s="41"/>
      <c r="P28" s="81"/>
      <c r="Q28" s="85"/>
      <c r="R28" s="29"/>
      <c r="S28" s="98"/>
      <c r="T28" s="111"/>
      <c r="U28" s="112"/>
      <c r="V28" s="111"/>
    </row>
    <row r="29" spans="1:22" ht="17.100000000000001" customHeight="1" x14ac:dyDescent="0.25">
      <c r="A29" s="48"/>
      <c r="B29" s="43" t="s">
        <v>39</v>
      </c>
      <c r="C29" s="43"/>
      <c r="D29" s="43" t="s">
        <v>40</v>
      </c>
      <c r="E29" s="167">
        <f>E30</f>
        <v>0</v>
      </c>
      <c r="F29" s="44"/>
      <c r="G29" s="60"/>
      <c r="H29" s="154">
        <f>SUM(H30)</f>
        <v>0</v>
      </c>
      <c r="I29" s="154">
        <f>I30</f>
        <v>0</v>
      </c>
      <c r="J29" s="41"/>
      <c r="K29" s="93"/>
      <c r="L29" s="41"/>
      <c r="M29" s="42"/>
      <c r="N29" s="91"/>
      <c r="O29" s="41"/>
      <c r="P29" s="81"/>
      <c r="Q29" s="85"/>
      <c r="R29" s="29"/>
      <c r="S29" s="98"/>
      <c r="T29" s="111"/>
      <c r="U29" s="112"/>
      <c r="V29" s="111"/>
    </row>
    <row r="30" spans="1:22" ht="17.100000000000001" customHeight="1" x14ac:dyDescent="0.25">
      <c r="A30" s="29"/>
      <c r="B30" s="1"/>
      <c r="C30" s="1" t="s">
        <v>41</v>
      </c>
      <c r="D30" s="1" t="s">
        <v>22</v>
      </c>
      <c r="E30" s="164"/>
      <c r="F30" s="2"/>
      <c r="G30" s="57"/>
      <c r="H30" s="151"/>
      <c r="I30" s="151"/>
      <c r="J30" s="41"/>
      <c r="K30" s="93"/>
      <c r="L30" s="41"/>
      <c r="M30" s="42"/>
      <c r="N30" s="91"/>
      <c r="O30" s="41"/>
      <c r="P30" s="81"/>
      <c r="Q30" s="85"/>
      <c r="R30" s="29"/>
      <c r="S30" s="98"/>
      <c r="T30" s="111"/>
      <c r="U30" s="112"/>
      <c r="V30" s="111"/>
    </row>
    <row r="31" spans="1:22" ht="17.100000000000001" customHeight="1" thickBot="1" x14ac:dyDescent="0.3">
      <c r="A31" s="52"/>
      <c r="B31" s="53"/>
      <c r="C31" s="53"/>
      <c r="D31" s="55"/>
      <c r="E31" s="168"/>
      <c r="F31" s="54"/>
      <c r="G31" s="61"/>
      <c r="H31" s="155"/>
      <c r="I31" s="155"/>
      <c r="J31" s="32"/>
      <c r="K31" s="84"/>
      <c r="L31" s="32"/>
      <c r="M31" s="33"/>
      <c r="N31" s="63"/>
      <c r="O31" s="32"/>
      <c r="P31" s="95"/>
      <c r="Q31" s="105"/>
      <c r="R31" s="40"/>
      <c r="S31" s="99"/>
      <c r="T31" s="116"/>
      <c r="U31" s="120"/>
      <c r="V31" s="116"/>
    </row>
    <row r="32" spans="1:22" ht="19.7" customHeight="1" thickBot="1" x14ac:dyDescent="0.35">
      <c r="A32" s="194" t="s">
        <v>42</v>
      </c>
      <c r="B32" s="195"/>
      <c r="C32" s="195"/>
      <c r="D32" s="200"/>
      <c r="E32" s="169">
        <f>E33+E42+E47</f>
        <v>0</v>
      </c>
      <c r="F32" s="125"/>
      <c r="G32" s="126"/>
      <c r="H32" s="156">
        <f>H33+H42+H47</f>
        <v>0</v>
      </c>
      <c r="I32" s="156">
        <f>I33+I42+I47</f>
        <v>0</v>
      </c>
      <c r="J32" s="64"/>
      <c r="K32" s="96"/>
      <c r="L32" s="64"/>
      <c r="M32" s="65"/>
      <c r="N32" s="96"/>
      <c r="O32" s="64"/>
      <c r="P32" s="82"/>
      <c r="Q32" s="86"/>
      <c r="R32" s="100"/>
      <c r="S32" s="101"/>
      <c r="T32" s="102"/>
      <c r="U32" s="108"/>
      <c r="V32" s="102"/>
    </row>
    <row r="33" spans="1:22" ht="17.100000000000001" customHeight="1" x14ac:dyDescent="0.25">
      <c r="A33" s="46"/>
      <c r="B33" s="36" t="s">
        <v>44</v>
      </c>
      <c r="C33" s="36"/>
      <c r="D33" s="37" t="s">
        <v>17</v>
      </c>
      <c r="E33" s="170">
        <f>SUM(E34:E41)</f>
        <v>0</v>
      </c>
      <c r="F33" s="51"/>
      <c r="G33" s="62"/>
      <c r="H33" s="157">
        <f>SUM(H34:H40)</f>
        <v>0</v>
      </c>
      <c r="I33" s="157">
        <f>SUM(I34:I40)</f>
        <v>0</v>
      </c>
      <c r="J33" s="73"/>
      <c r="K33" s="97"/>
      <c r="L33" s="73"/>
      <c r="M33" s="74"/>
      <c r="N33" s="97"/>
      <c r="O33" s="73"/>
      <c r="P33" s="83"/>
      <c r="Q33" s="92"/>
      <c r="R33" s="117"/>
      <c r="S33" s="21"/>
      <c r="T33" s="118"/>
      <c r="U33" s="117"/>
      <c r="V33" s="118"/>
    </row>
    <row r="34" spans="1:22" ht="17.100000000000001" customHeight="1" x14ac:dyDescent="0.25">
      <c r="A34" s="29"/>
      <c r="B34" s="1"/>
      <c r="C34" s="1" t="s">
        <v>47</v>
      </c>
      <c r="D34" s="1" t="s">
        <v>18</v>
      </c>
      <c r="E34" s="166"/>
      <c r="F34" s="35"/>
      <c r="G34" s="59"/>
      <c r="H34" s="153"/>
      <c r="I34" s="153"/>
      <c r="J34" s="41"/>
      <c r="K34" s="91"/>
      <c r="L34" s="41"/>
      <c r="M34" s="42"/>
      <c r="N34" s="91"/>
      <c r="O34" s="41"/>
      <c r="P34" s="81"/>
      <c r="Q34" s="85"/>
      <c r="R34" s="112"/>
      <c r="S34" s="1"/>
      <c r="T34" s="111"/>
      <c r="U34" s="112"/>
      <c r="V34" s="111"/>
    </row>
    <row r="35" spans="1:22" ht="17.100000000000001" customHeight="1" x14ac:dyDescent="0.25">
      <c r="A35" s="29"/>
      <c r="B35" s="1"/>
      <c r="C35" s="1" t="s">
        <v>48</v>
      </c>
      <c r="D35" s="1" t="s">
        <v>22</v>
      </c>
      <c r="E35" s="166"/>
      <c r="F35" s="35"/>
      <c r="G35" s="59"/>
      <c r="H35" s="153"/>
      <c r="I35" s="153"/>
      <c r="J35" s="41"/>
      <c r="K35" s="91"/>
      <c r="L35" s="41"/>
      <c r="M35" s="42"/>
      <c r="N35" s="91"/>
      <c r="O35" s="41"/>
      <c r="P35" s="81"/>
      <c r="Q35" s="85"/>
      <c r="R35" s="112"/>
      <c r="S35" s="1"/>
      <c r="T35" s="111"/>
      <c r="U35" s="112"/>
      <c r="V35" s="111"/>
    </row>
    <row r="36" spans="1:22" ht="17.100000000000001" customHeight="1" x14ac:dyDescent="0.25">
      <c r="A36" s="29"/>
      <c r="B36" s="1"/>
      <c r="C36" s="1" t="s">
        <v>49</v>
      </c>
      <c r="D36" s="1" t="s">
        <v>23</v>
      </c>
      <c r="E36" s="166"/>
      <c r="F36" s="35"/>
      <c r="G36" s="59"/>
      <c r="H36" s="153"/>
      <c r="I36" s="153"/>
      <c r="J36" s="41"/>
      <c r="K36" s="91"/>
      <c r="L36" s="41"/>
      <c r="M36" s="42"/>
      <c r="N36" s="91"/>
      <c r="O36" s="41"/>
      <c r="P36" s="81"/>
      <c r="Q36" s="85"/>
      <c r="R36" s="112"/>
      <c r="S36" s="1"/>
      <c r="T36" s="111"/>
      <c r="U36" s="112"/>
      <c r="V36" s="111"/>
    </row>
    <row r="37" spans="1:22" ht="17.100000000000001" customHeight="1" x14ac:dyDescent="0.25">
      <c r="A37" s="29"/>
      <c r="B37" s="1"/>
      <c r="C37" s="1" t="s">
        <v>50</v>
      </c>
      <c r="D37" s="1" t="s">
        <v>25</v>
      </c>
      <c r="E37" s="166"/>
      <c r="F37" s="35"/>
      <c r="G37" s="59"/>
      <c r="H37" s="153"/>
      <c r="I37" s="153"/>
      <c r="J37" s="41"/>
      <c r="K37" s="91"/>
      <c r="L37" s="41"/>
      <c r="M37" s="42"/>
      <c r="N37" s="91"/>
      <c r="O37" s="41"/>
      <c r="P37" s="81"/>
      <c r="Q37" s="85"/>
      <c r="R37" s="112"/>
      <c r="S37" s="1"/>
      <c r="T37" s="111"/>
      <c r="U37" s="112"/>
      <c r="V37" s="111"/>
    </row>
    <row r="38" spans="1:22" ht="17.100000000000001" customHeight="1" x14ac:dyDescent="0.25">
      <c r="A38" s="29"/>
      <c r="B38" s="1"/>
      <c r="C38" s="1" t="s">
        <v>51</v>
      </c>
      <c r="D38" s="1" t="s">
        <v>28</v>
      </c>
      <c r="E38" s="166"/>
      <c r="F38" s="35"/>
      <c r="G38" s="59"/>
      <c r="H38" s="153"/>
      <c r="I38" s="153"/>
      <c r="J38" s="41"/>
      <c r="K38" s="91"/>
      <c r="L38" s="41"/>
      <c r="M38" s="42"/>
      <c r="N38" s="91"/>
      <c r="O38" s="41"/>
      <c r="P38" s="81"/>
      <c r="Q38" s="85"/>
      <c r="R38" s="112"/>
      <c r="S38" s="1"/>
      <c r="T38" s="111"/>
      <c r="U38" s="112"/>
      <c r="V38" s="111"/>
    </row>
    <row r="39" spans="1:22" ht="17.100000000000001" customHeight="1" x14ac:dyDescent="0.25">
      <c r="A39" s="29"/>
      <c r="B39" s="1"/>
      <c r="C39" s="1" t="s">
        <v>52</v>
      </c>
      <c r="D39" s="1" t="s">
        <v>29</v>
      </c>
      <c r="E39" s="166"/>
      <c r="F39" s="35"/>
      <c r="G39" s="59"/>
      <c r="H39" s="153"/>
      <c r="I39" s="153"/>
      <c r="J39" s="41"/>
      <c r="K39" s="91"/>
      <c r="L39" s="41"/>
      <c r="M39" s="42"/>
      <c r="N39" s="91"/>
      <c r="O39" s="41"/>
      <c r="P39" s="81"/>
      <c r="Q39" s="85"/>
      <c r="R39" s="112"/>
      <c r="S39" s="1"/>
      <c r="T39" s="111"/>
      <c r="U39" s="112"/>
      <c r="V39" s="111"/>
    </row>
    <row r="40" spans="1:22" ht="17.100000000000001" customHeight="1" x14ac:dyDescent="0.25">
      <c r="A40" s="29"/>
      <c r="B40" s="1"/>
      <c r="C40" s="1" t="s">
        <v>53</v>
      </c>
      <c r="D40" s="1" t="s">
        <v>32</v>
      </c>
      <c r="E40" s="166"/>
      <c r="F40" s="35"/>
      <c r="G40" s="59"/>
      <c r="H40" s="153"/>
      <c r="I40" s="153"/>
      <c r="J40" s="41"/>
      <c r="K40" s="91"/>
      <c r="L40" s="41"/>
      <c r="M40" s="42"/>
      <c r="N40" s="91"/>
      <c r="O40" s="41"/>
      <c r="P40" s="81"/>
      <c r="Q40" s="85"/>
      <c r="R40" s="112"/>
      <c r="S40" s="1"/>
      <c r="T40" s="111"/>
      <c r="U40" s="112"/>
      <c r="V40" s="111"/>
    </row>
    <row r="41" spans="1:22" ht="17.100000000000001" customHeight="1" x14ac:dyDescent="0.25">
      <c r="A41" s="29"/>
      <c r="B41" s="1"/>
      <c r="C41" s="1"/>
      <c r="D41" s="1"/>
      <c r="E41" s="166"/>
      <c r="F41" s="35"/>
      <c r="G41" s="59"/>
      <c r="H41" s="153"/>
      <c r="I41" s="153"/>
      <c r="J41" s="41"/>
      <c r="K41" s="91"/>
      <c r="L41" s="41"/>
      <c r="M41" s="42"/>
      <c r="N41" s="91"/>
      <c r="O41" s="41"/>
      <c r="P41" s="81"/>
      <c r="Q41" s="85"/>
      <c r="R41" s="29"/>
      <c r="S41" s="98"/>
      <c r="T41" s="111"/>
      <c r="U41" s="112"/>
      <c r="V41" s="111"/>
    </row>
    <row r="42" spans="1:22" ht="17.100000000000001" customHeight="1" x14ac:dyDescent="0.25">
      <c r="A42" s="47"/>
      <c r="B42" s="38" t="s">
        <v>45</v>
      </c>
      <c r="C42" s="38"/>
      <c r="D42" s="38" t="s">
        <v>34</v>
      </c>
      <c r="E42" s="167">
        <f>SUM(E43:E46)</f>
        <v>0</v>
      </c>
      <c r="F42" s="44"/>
      <c r="G42" s="60"/>
      <c r="H42" s="154">
        <f>SUM(H43:H46)</f>
        <v>0</v>
      </c>
      <c r="I42" s="154">
        <f>SUM(I43:I46)</f>
        <v>0</v>
      </c>
      <c r="J42" s="41"/>
      <c r="K42" s="91"/>
      <c r="L42" s="41"/>
      <c r="M42" s="42"/>
      <c r="N42" s="91"/>
      <c r="O42" s="41"/>
      <c r="P42" s="81"/>
      <c r="Q42" s="85"/>
      <c r="R42" s="29"/>
      <c r="S42" s="98"/>
      <c r="T42" s="111"/>
      <c r="U42" s="112"/>
      <c r="V42" s="111"/>
    </row>
    <row r="43" spans="1:22" ht="17.100000000000001" customHeight="1" x14ac:dyDescent="0.25">
      <c r="A43" s="29"/>
      <c r="B43" s="1"/>
      <c r="C43" s="1" t="s">
        <v>54</v>
      </c>
      <c r="D43" s="1" t="s">
        <v>18</v>
      </c>
      <c r="E43" s="166"/>
      <c r="F43" s="35"/>
      <c r="G43" s="59"/>
      <c r="H43" s="153"/>
      <c r="I43" s="153"/>
      <c r="J43" s="41"/>
      <c r="K43" s="91"/>
      <c r="L43" s="41"/>
      <c r="M43" s="42"/>
      <c r="N43" s="91"/>
      <c r="O43" s="41"/>
      <c r="P43" s="81"/>
      <c r="Q43" s="85"/>
      <c r="R43" s="29"/>
      <c r="S43" s="98"/>
      <c r="T43" s="111"/>
      <c r="U43" s="112"/>
      <c r="V43" s="111"/>
    </row>
    <row r="44" spans="1:22" ht="17.100000000000001" customHeight="1" x14ac:dyDescent="0.25">
      <c r="A44" s="40"/>
      <c r="B44" s="34"/>
      <c r="C44" s="34" t="s">
        <v>55</v>
      </c>
      <c r="D44" s="34" t="s">
        <v>22</v>
      </c>
      <c r="E44" s="166"/>
      <c r="F44" s="35"/>
      <c r="G44" s="59"/>
      <c r="H44" s="153"/>
      <c r="I44" s="153"/>
      <c r="J44" s="41"/>
      <c r="K44" s="91"/>
      <c r="L44" s="41"/>
      <c r="M44" s="42"/>
      <c r="N44" s="91"/>
      <c r="O44" s="41"/>
      <c r="P44" s="81"/>
      <c r="Q44" s="85"/>
      <c r="R44" s="29"/>
      <c r="S44" s="98"/>
      <c r="T44" s="111"/>
      <c r="U44" s="112"/>
      <c r="V44" s="111"/>
    </row>
    <row r="45" spans="1:22" ht="17.100000000000001" customHeight="1" x14ac:dyDescent="0.25">
      <c r="A45" s="40"/>
      <c r="B45" s="34"/>
      <c r="C45" s="34" t="s">
        <v>56</v>
      </c>
      <c r="D45" s="34" t="s">
        <v>23</v>
      </c>
      <c r="E45" s="166"/>
      <c r="F45" s="35"/>
      <c r="G45" s="59"/>
      <c r="H45" s="153"/>
      <c r="I45" s="153"/>
      <c r="J45" s="41"/>
      <c r="K45" s="91"/>
      <c r="L45" s="41"/>
      <c r="M45" s="42"/>
      <c r="N45" s="91"/>
      <c r="O45" s="41"/>
      <c r="P45" s="81"/>
      <c r="Q45" s="85"/>
      <c r="R45" s="29"/>
      <c r="S45" s="98"/>
      <c r="T45" s="111"/>
      <c r="U45" s="112"/>
      <c r="V45" s="111"/>
    </row>
    <row r="46" spans="1:22" ht="17.100000000000001" customHeight="1" x14ac:dyDescent="0.25">
      <c r="A46" s="40"/>
      <c r="B46" s="34"/>
      <c r="C46" s="34" t="s">
        <v>57</v>
      </c>
      <c r="D46" s="34" t="s">
        <v>29</v>
      </c>
      <c r="E46" s="166"/>
      <c r="F46" s="35"/>
      <c r="G46" s="59"/>
      <c r="H46" s="153"/>
      <c r="I46" s="153"/>
      <c r="J46" s="41"/>
      <c r="K46" s="91"/>
      <c r="L46" s="41"/>
      <c r="M46" s="42"/>
      <c r="N46" s="91"/>
      <c r="O46" s="41"/>
      <c r="P46" s="81"/>
      <c r="Q46" s="85"/>
      <c r="R46" s="29"/>
      <c r="S46" s="98"/>
      <c r="T46" s="111"/>
      <c r="U46" s="112"/>
      <c r="V46" s="111"/>
    </row>
    <row r="47" spans="1:22" ht="17.100000000000001" customHeight="1" x14ac:dyDescent="0.25">
      <c r="A47" s="48"/>
      <c r="B47" s="43" t="s">
        <v>46</v>
      </c>
      <c r="C47" s="43"/>
      <c r="D47" s="43" t="s">
        <v>40</v>
      </c>
      <c r="E47" s="167">
        <f>E48</f>
        <v>0</v>
      </c>
      <c r="F47" s="44"/>
      <c r="G47" s="60"/>
      <c r="H47" s="154">
        <f>H48</f>
        <v>0</v>
      </c>
      <c r="I47" s="154">
        <f>I48</f>
        <v>0</v>
      </c>
      <c r="J47" s="41"/>
      <c r="K47" s="91"/>
      <c r="L47" s="41"/>
      <c r="M47" s="42"/>
      <c r="N47" s="91"/>
      <c r="O47" s="41"/>
      <c r="P47" s="81"/>
      <c r="Q47" s="85"/>
      <c r="R47" s="29"/>
      <c r="S47" s="98"/>
      <c r="T47" s="111"/>
      <c r="U47" s="112"/>
      <c r="V47" s="111"/>
    </row>
    <row r="48" spans="1:22" ht="17.100000000000001" customHeight="1" x14ac:dyDescent="0.25">
      <c r="A48" s="29"/>
      <c r="B48" s="1"/>
      <c r="C48" s="1" t="s">
        <v>58</v>
      </c>
      <c r="D48" s="1" t="s">
        <v>22</v>
      </c>
      <c r="E48" s="164"/>
      <c r="F48" s="2"/>
      <c r="G48" s="57"/>
      <c r="H48" s="151"/>
      <c r="I48" s="151"/>
      <c r="J48" s="41"/>
      <c r="K48" s="91"/>
      <c r="L48" s="41"/>
      <c r="M48" s="42"/>
      <c r="N48" s="91"/>
      <c r="O48" s="41"/>
      <c r="P48" s="81"/>
      <c r="Q48" s="85"/>
      <c r="R48" s="29"/>
      <c r="S48" s="98"/>
      <c r="T48" s="111"/>
      <c r="U48" s="112"/>
      <c r="V48" s="111"/>
    </row>
    <row r="49" spans="1:22" ht="17.100000000000001" customHeight="1" thickBot="1" x14ac:dyDescent="0.3">
      <c r="A49" s="52"/>
      <c r="B49" s="53"/>
      <c r="C49" s="53"/>
      <c r="D49" s="53"/>
      <c r="E49" s="171"/>
      <c r="F49" s="54"/>
      <c r="G49" s="61"/>
      <c r="H49" s="155"/>
      <c r="I49" s="155"/>
      <c r="J49" s="41"/>
      <c r="K49" s="91"/>
      <c r="L49" s="41"/>
      <c r="M49" s="42"/>
      <c r="N49" s="91"/>
      <c r="O49" s="41"/>
      <c r="P49" s="81"/>
      <c r="Q49" s="105"/>
      <c r="R49" s="40"/>
      <c r="S49" s="99"/>
      <c r="T49" s="116"/>
      <c r="U49" s="120"/>
      <c r="V49" s="116"/>
    </row>
    <row r="50" spans="1:22" ht="19.7" customHeight="1" thickBot="1" x14ac:dyDescent="0.35">
      <c r="A50" s="194" t="s">
        <v>66</v>
      </c>
      <c r="B50" s="195"/>
      <c r="C50" s="195"/>
      <c r="D50" s="196"/>
      <c r="E50" s="172">
        <f>E51</f>
        <v>0</v>
      </c>
      <c r="F50" s="127"/>
      <c r="G50" s="128"/>
      <c r="H50" s="158">
        <f>H51</f>
        <v>0</v>
      </c>
      <c r="I50" s="158">
        <f>I51</f>
        <v>0</v>
      </c>
      <c r="J50" s="64"/>
      <c r="K50" s="96"/>
      <c r="L50" s="64"/>
      <c r="M50" s="65"/>
      <c r="N50" s="96"/>
      <c r="O50" s="64"/>
      <c r="P50" s="82"/>
      <c r="Q50" s="86"/>
      <c r="R50" s="100"/>
      <c r="S50" s="101"/>
      <c r="T50" s="102"/>
      <c r="U50" s="108"/>
      <c r="V50" s="102"/>
    </row>
    <row r="51" spans="1:22" ht="17.100000000000001" customHeight="1" x14ac:dyDescent="0.25">
      <c r="A51" s="71"/>
      <c r="B51" s="72" t="s">
        <v>59</v>
      </c>
      <c r="C51" s="72"/>
      <c r="D51" s="72" t="s">
        <v>40</v>
      </c>
      <c r="E51" s="170">
        <f>SUM(E52:E53)</f>
        <v>0</v>
      </c>
      <c r="F51" s="51"/>
      <c r="G51" s="62"/>
      <c r="H51" s="159">
        <f>SUM(H52:H53)</f>
        <v>0</v>
      </c>
      <c r="I51" s="160">
        <f>SUM(I52:I53)</f>
        <v>0</v>
      </c>
      <c r="J51" s="73"/>
      <c r="K51" s="97"/>
      <c r="L51" s="73"/>
      <c r="M51" s="74"/>
      <c r="N51" s="97"/>
      <c r="O51" s="73"/>
      <c r="P51" s="83"/>
      <c r="Q51" s="78"/>
      <c r="R51" s="94"/>
      <c r="S51" s="107"/>
      <c r="T51" s="118"/>
      <c r="U51" s="117"/>
      <c r="V51" s="118"/>
    </row>
    <row r="52" spans="1:22" ht="17.100000000000001" customHeight="1" x14ac:dyDescent="0.25">
      <c r="A52" s="40"/>
      <c r="B52" s="34"/>
      <c r="C52" s="34" t="s">
        <v>60</v>
      </c>
      <c r="D52" s="34" t="s">
        <v>18</v>
      </c>
      <c r="E52" s="166"/>
      <c r="F52" s="178"/>
      <c r="G52" s="174"/>
      <c r="H52" s="161"/>
      <c r="I52" s="153"/>
      <c r="J52" s="41"/>
      <c r="K52" s="91"/>
      <c r="L52" s="41"/>
      <c r="M52" s="42"/>
      <c r="N52" s="91"/>
      <c r="O52" s="41"/>
      <c r="P52" s="81"/>
      <c r="Q52" s="85"/>
      <c r="R52" s="29"/>
      <c r="S52" s="98"/>
      <c r="T52" s="111"/>
      <c r="U52" s="112"/>
      <c r="V52" s="111"/>
    </row>
    <row r="53" spans="1:22" ht="17.100000000000001" customHeight="1" x14ac:dyDescent="0.25">
      <c r="A53" s="40"/>
      <c r="B53" s="34"/>
      <c r="C53" s="34" t="s">
        <v>61</v>
      </c>
      <c r="D53" s="34" t="s">
        <v>22</v>
      </c>
      <c r="E53" s="166"/>
      <c r="F53" s="178"/>
      <c r="G53" s="174"/>
      <c r="H53" s="161"/>
      <c r="I53" s="153"/>
      <c r="J53" s="41"/>
      <c r="K53" s="91"/>
      <c r="L53" s="41"/>
      <c r="M53" s="42"/>
      <c r="N53" s="91"/>
      <c r="O53" s="41"/>
      <c r="P53" s="81"/>
      <c r="Q53" s="85"/>
      <c r="R53" s="29"/>
      <c r="S53" s="98"/>
      <c r="T53" s="111"/>
      <c r="U53" s="112"/>
      <c r="V53" s="111"/>
    </row>
    <row r="54" spans="1:22" ht="17.100000000000001" customHeight="1" thickBot="1" x14ac:dyDescent="0.3">
      <c r="A54" s="189"/>
      <c r="B54" s="190"/>
      <c r="C54" s="191"/>
      <c r="D54" s="122"/>
      <c r="E54" s="173"/>
      <c r="F54" s="207"/>
      <c r="G54" s="174"/>
      <c r="H54" s="175"/>
      <c r="I54" s="176"/>
      <c r="J54" s="32"/>
      <c r="K54" s="63"/>
      <c r="L54" s="32"/>
      <c r="M54" s="33"/>
      <c r="N54" s="63"/>
      <c r="O54" s="32"/>
      <c r="P54" s="84"/>
      <c r="Q54" s="105"/>
      <c r="R54" s="113"/>
      <c r="S54" s="114"/>
      <c r="T54" s="115"/>
      <c r="U54" s="121"/>
      <c r="V54" s="115"/>
    </row>
    <row r="55" spans="1:22" ht="32.25" customHeight="1" thickBot="1" x14ac:dyDescent="0.35">
      <c r="A55" s="66"/>
      <c r="B55" s="67"/>
      <c r="C55" s="148"/>
      <c r="D55" s="147" t="s">
        <v>3</v>
      </c>
      <c r="E55" s="177">
        <f>SUM(E14,E32,E50)</f>
        <v>0</v>
      </c>
      <c r="F55" s="206"/>
      <c r="G55" s="205"/>
      <c r="H55" s="177">
        <f>H50+H32+H14</f>
        <v>0</v>
      </c>
      <c r="I55" s="177">
        <f>I50+I32+I14</f>
        <v>0</v>
      </c>
      <c r="J55" s="70"/>
      <c r="K55" s="70"/>
      <c r="L55" s="70"/>
      <c r="M55" s="70"/>
      <c r="N55" s="70"/>
      <c r="O55" s="70"/>
      <c r="P55" s="70"/>
      <c r="Q55" s="22"/>
      <c r="R55" s="22"/>
    </row>
    <row r="56" spans="1:22" ht="16.5" thickBot="1" x14ac:dyDescent="0.3">
      <c r="A56" s="31"/>
      <c r="B56" s="20"/>
      <c r="C56" s="20"/>
      <c r="D56" s="145" t="s">
        <v>4</v>
      </c>
      <c r="E56" s="209">
        <f>ROUND(E55*23%,2)</f>
        <v>0</v>
      </c>
      <c r="F56" s="206"/>
      <c r="G56" s="206"/>
      <c r="H56" s="208">
        <f>ROUND(H55*23%,2)</f>
        <v>0</v>
      </c>
      <c r="I56" s="179">
        <f>ROUND(I55*23%,2)</f>
        <v>0</v>
      </c>
      <c r="J56" s="23"/>
      <c r="K56" s="23"/>
      <c r="L56" s="23"/>
      <c r="M56" s="23"/>
      <c r="N56" s="23"/>
      <c r="O56" s="23"/>
      <c r="P56" s="23"/>
      <c r="Q56" s="22"/>
      <c r="R56" s="22"/>
    </row>
    <row r="57" spans="1:22" ht="33" customHeight="1" thickBot="1" x14ac:dyDescent="0.35">
      <c r="A57" s="68"/>
      <c r="B57" s="69"/>
      <c r="C57" s="146"/>
      <c r="D57" s="147" t="s">
        <v>6</v>
      </c>
      <c r="E57" s="182">
        <f>E56+E55</f>
        <v>0</v>
      </c>
      <c r="F57" s="206"/>
      <c r="G57" s="206"/>
      <c r="H57" s="180">
        <f>H55+H56</f>
        <v>0</v>
      </c>
      <c r="I57" s="181">
        <f>I55+I56</f>
        <v>0</v>
      </c>
      <c r="J57" s="5"/>
      <c r="K57" s="5"/>
      <c r="L57" s="5"/>
      <c r="M57" s="5"/>
      <c r="N57" s="5"/>
      <c r="O57" s="5"/>
      <c r="P57" s="5"/>
      <c r="Q57" s="22"/>
      <c r="R57" s="22"/>
    </row>
    <row r="58" spans="1:22" ht="15.75" x14ac:dyDescent="0.25">
      <c r="A58" s="5"/>
      <c r="B58" s="5"/>
      <c r="C58" s="5"/>
      <c r="D58" s="5"/>
      <c r="E58" s="9"/>
      <c r="F58" s="7"/>
      <c r="G58" s="7"/>
      <c r="H58" s="7"/>
      <c r="I58" s="7"/>
      <c r="J58" s="8"/>
      <c r="K58" s="8"/>
      <c r="L58" s="8"/>
      <c r="M58" s="8"/>
      <c r="N58" s="8"/>
      <c r="O58" s="8"/>
      <c r="P58" s="8"/>
      <c r="Q58" s="3"/>
      <c r="R58" s="3"/>
    </row>
    <row r="59" spans="1:22" ht="15.75" x14ac:dyDescent="0.25">
      <c r="A59" s="5"/>
      <c r="B59" s="5"/>
      <c r="C59" s="5"/>
      <c r="D59" s="5"/>
      <c r="E59" s="9"/>
      <c r="F59" s="7"/>
      <c r="G59" s="7"/>
      <c r="H59" s="7"/>
      <c r="I59" s="7"/>
      <c r="J59" s="16" t="s">
        <v>15</v>
      </c>
      <c r="K59" s="8"/>
      <c r="L59" s="8"/>
      <c r="M59" s="8"/>
      <c r="N59" s="8"/>
      <c r="O59" s="8"/>
      <c r="P59" s="8"/>
      <c r="Q59" s="3"/>
      <c r="R59" s="3"/>
    </row>
    <row r="60" spans="1:22" ht="15.75" x14ac:dyDescent="0.25">
      <c r="A60" s="5"/>
      <c r="B60" s="5"/>
      <c r="C60" s="5"/>
      <c r="D60" s="5"/>
      <c r="E60" s="9"/>
      <c r="F60" s="7"/>
      <c r="G60" s="7"/>
      <c r="H60" s="7"/>
      <c r="I60" s="7"/>
      <c r="J60" s="8"/>
      <c r="K60" s="8"/>
      <c r="L60" s="8"/>
      <c r="M60" s="8"/>
      <c r="N60" s="8"/>
      <c r="O60" s="8"/>
      <c r="P60" s="8"/>
      <c r="Q60" s="3"/>
      <c r="R60" s="3"/>
    </row>
    <row r="61" spans="1:22" ht="15.75" x14ac:dyDescent="0.25">
      <c r="A61" s="5"/>
      <c r="B61" s="5"/>
      <c r="C61" s="5"/>
      <c r="D61" s="5"/>
      <c r="E61" s="9"/>
      <c r="F61" s="7"/>
      <c r="G61" s="7"/>
      <c r="H61" s="7"/>
      <c r="I61" s="7"/>
      <c r="J61" s="8"/>
      <c r="K61" s="8"/>
      <c r="L61" s="8"/>
      <c r="M61" s="8"/>
      <c r="N61" s="8"/>
      <c r="O61" s="8"/>
      <c r="P61" s="8"/>
      <c r="Q61" s="3"/>
      <c r="R61" s="3"/>
    </row>
    <row r="62" spans="1:22" ht="15.75" x14ac:dyDescent="0.25">
      <c r="A62" s="5"/>
      <c r="B62" s="5"/>
      <c r="C62" s="5"/>
      <c r="D62" s="5"/>
      <c r="E62" s="9"/>
      <c r="F62" s="7"/>
      <c r="G62" s="7"/>
      <c r="H62" s="7"/>
      <c r="I62" s="7"/>
      <c r="J62" s="8"/>
      <c r="K62" s="8"/>
      <c r="L62" s="8"/>
      <c r="M62" s="8"/>
      <c r="N62" s="8"/>
      <c r="O62" s="8"/>
      <c r="P62" s="8"/>
      <c r="Q62" s="3"/>
      <c r="R62" s="3"/>
    </row>
    <row r="63" spans="1:22" ht="32.25" customHeight="1" x14ac:dyDescent="0.25">
      <c r="A63" s="5"/>
      <c r="B63" s="5"/>
      <c r="C63" s="5"/>
      <c r="D63" s="5"/>
      <c r="E63" s="11"/>
      <c r="F63" s="7"/>
      <c r="G63" s="7"/>
      <c r="H63" s="7"/>
      <c r="I63" s="7"/>
      <c r="J63" s="8"/>
      <c r="K63" s="8"/>
      <c r="L63" s="8"/>
      <c r="M63" s="8"/>
      <c r="N63" s="8"/>
      <c r="O63" s="8"/>
      <c r="P63" s="8"/>
      <c r="Q63" s="3"/>
      <c r="R63" s="3"/>
    </row>
    <row r="64" spans="1:22" ht="15.75" customHeight="1" x14ac:dyDescent="0.25">
      <c r="A64" s="5"/>
      <c r="B64" s="5"/>
      <c r="C64" s="5"/>
      <c r="D64" s="5"/>
      <c r="E64" s="11"/>
      <c r="F64" s="7"/>
      <c r="G64" s="7"/>
      <c r="H64" s="7"/>
      <c r="I64" s="7"/>
      <c r="J64" s="8"/>
      <c r="K64" s="8"/>
      <c r="L64" s="8"/>
      <c r="M64" s="8"/>
      <c r="N64" s="8"/>
      <c r="O64" s="8"/>
      <c r="P64" s="8"/>
      <c r="Q64" s="3"/>
      <c r="R64" s="3"/>
    </row>
    <row r="65" spans="1:18" ht="15.75" customHeight="1" x14ac:dyDescent="0.25">
      <c r="A65" s="5"/>
      <c r="B65" s="5"/>
      <c r="C65" s="5"/>
      <c r="D65" s="5"/>
      <c r="E65" s="11"/>
      <c r="F65" s="7"/>
      <c r="G65" s="7"/>
      <c r="H65" s="7"/>
      <c r="I65" s="7"/>
      <c r="J65" s="8"/>
      <c r="K65" s="8"/>
      <c r="L65" s="8"/>
      <c r="M65" s="8"/>
      <c r="N65" s="8"/>
      <c r="O65" s="8"/>
      <c r="P65" s="8"/>
      <c r="Q65" s="3"/>
      <c r="R65" s="3"/>
    </row>
    <row r="66" spans="1:18" ht="30.75" customHeight="1" x14ac:dyDescent="0.25">
      <c r="A66" s="5"/>
      <c r="B66" s="5"/>
      <c r="C66" s="5"/>
      <c r="D66" s="12"/>
      <c r="E66" s="11"/>
      <c r="F66" s="7"/>
      <c r="G66" s="7"/>
      <c r="H66" s="7"/>
      <c r="I66" s="7"/>
      <c r="J66" s="8"/>
      <c r="K66" s="8"/>
      <c r="L66" s="8"/>
      <c r="M66" s="8"/>
      <c r="N66" s="8"/>
      <c r="O66" s="8"/>
      <c r="P66" s="8"/>
      <c r="Q66" s="3"/>
      <c r="R66" s="3"/>
    </row>
    <row r="67" spans="1:18" ht="15.75" customHeight="1" x14ac:dyDescent="0.25">
      <c r="A67" s="5"/>
      <c r="B67" s="5"/>
      <c r="C67" s="5"/>
      <c r="D67" s="5"/>
      <c r="E67" s="11"/>
      <c r="F67" s="7"/>
      <c r="G67" s="7"/>
      <c r="H67" s="7"/>
      <c r="I67" s="7"/>
      <c r="J67" s="8"/>
      <c r="K67" s="8"/>
      <c r="L67" s="8"/>
      <c r="M67" s="8"/>
      <c r="N67" s="8"/>
      <c r="O67" s="8"/>
      <c r="P67" s="8"/>
      <c r="Q67" s="3"/>
      <c r="R67" s="3"/>
    </row>
    <row r="68" spans="1:18" ht="31.5" customHeight="1" x14ac:dyDescent="0.25">
      <c r="A68" s="6"/>
      <c r="B68" s="6"/>
      <c r="C68" s="6"/>
      <c r="D68" s="6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3"/>
      <c r="R68" s="3"/>
    </row>
    <row r="69" spans="1:18" ht="15.75" customHeight="1" x14ac:dyDescent="0.25">
      <c r="A69" s="10"/>
      <c r="B69" s="10"/>
      <c r="C69" s="10"/>
      <c r="D69" s="6"/>
      <c r="E69" s="11"/>
      <c r="F69" s="11"/>
      <c r="G69" s="4"/>
      <c r="H69" s="4"/>
      <c r="I69" s="4"/>
      <c r="J69" s="8"/>
      <c r="K69" s="8"/>
      <c r="L69" s="8"/>
      <c r="M69" s="8"/>
      <c r="N69" s="8"/>
      <c r="O69" s="8"/>
      <c r="P69" s="8"/>
    </row>
    <row r="70" spans="1:18" ht="32.25" customHeight="1" x14ac:dyDescent="0.25">
      <c r="A70" s="6"/>
      <c r="B70" s="6"/>
      <c r="C70" s="6"/>
      <c r="D70" s="6"/>
      <c r="E70" s="4"/>
      <c r="F70" s="4"/>
      <c r="G70" s="4"/>
      <c r="H70" s="4"/>
      <c r="I70" s="4"/>
      <c r="J70" s="8"/>
      <c r="K70" s="8"/>
      <c r="L70" s="8"/>
      <c r="M70" s="8"/>
      <c r="N70" s="8"/>
      <c r="O70" s="8"/>
      <c r="P70" s="8"/>
    </row>
    <row r="71" spans="1:18" ht="15.75" x14ac:dyDescent="0.25">
      <c r="A71" s="13"/>
      <c r="B71" s="13"/>
      <c r="C71" s="13"/>
      <c r="D71" s="13"/>
      <c r="E71" s="14"/>
      <c r="F71" s="14"/>
      <c r="G71" s="14"/>
      <c r="H71" s="14"/>
      <c r="I71" s="14"/>
      <c r="J71" s="8"/>
      <c r="K71" s="8"/>
      <c r="L71" s="8"/>
      <c r="M71" s="8"/>
      <c r="N71" s="8"/>
      <c r="O71" s="8"/>
      <c r="P71" s="8"/>
    </row>
    <row r="72" spans="1:18" ht="15.75" customHeight="1" x14ac:dyDescent="0.25">
      <c r="A72" s="13"/>
      <c r="B72" s="13"/>
      <c r="C72" s="13"/>
      <c r="D72" s="13"/>
      <c r="E72" s="4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8" ht="15.75" x14ac:dyDescent="0.25">
      <c r="A73" s="15"/>
      <c r="B73" s="15"/>
      <c r="C73" s="15"/>
      <c r="D73" s="15"/>
      <c r="E73" s="16"/>
      <c r="F73" s="8"/>
      <c r="G73" s="8"/>
      <c r="H73" s="8"/>
      <c r="I73" s="8"/>
      <c r="J73" s="8"/>
      <c r="K73" s="17"/>
      <c r="L73" s="17"/>
      <c r="M73" s="17"/>
      <c r="N73" s="17"/>
      <c r="O73" s="17"/>
      <c r="P73" s="17"/>
    </row>
    <row r="74" spans="1:18" ht="15.75" x14ac:dyDescent="0.25">
      <c r="A74" s="15"/>
      <c r="B74" s="15"/>
      <c r="C74" s="15"/>
      <c r="D74" s="15"/>
      <c r="E74" s="4"/>
      <c r="F74" s="8"/>
      <c r="G74" s="8"/>
      <c r="H74" s="8"/>
      <c r="I74" s="8"/>
      <c r="J74" s="8"/>
      <c r="K74" s="18"/>
      <c r="L74" s="18"/>
      <c r="M74" s="18"/>
      <c r="N74" s="18"/>
      <c r="O74" s="18"/>
      <c r="P74" s="18"/>
    </row>
  </sheetData>
  <mergeCells count="16">
    <mergeCell ref="O13:Q13"/>
    <mergeCell ref="A54:C54"/>
    <mergeCell ref="A13:C13"/>
    <mergeCell ref="A50:D50"/>
    <mergeCell ref="J13:K13"/>
    <mergeCell ref="L13:N13"/>
    <mergeCell ref="A32:D32"/>
    <mergeCell ref="A14:D14"/>
    <mergeCell ref="S1:V1"/>
    <mergeCell ref="S2:V2"/>
    <mergeCell ref="A10:V10"/>
    <mergeCell ref="R11:T11"/>
    <mergeCell ref="U11:V11"/>
    <mergeCell ref="J11:K11"/>
    <mergeCell ref="L11:N11"/>
    <mergeCell ref="O11:Q11"/>
  </mergeCells>
  <pageMargins left="0.7" right="0.7" top="0.75" bottom="0.75" header="0.3" footer="0.3"/>
  <pageSetup paperSize="8" scale="66" orientation="landscape" r:id="rId1"/>
  <headerFooter differentFirst="1">
    <firstHeader>&amp;C&amp;G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NATALIA.WITEK</dc:creator>
  <cp:lastModifiedBy>EWELINA.UZAR</cp:lastModifiedBy>
  <cp:lastPrinted>2020-04-27T06:27:24Z</cp:lastPrinted>
  <dcterms:created xsi:type="dcterms:W3CDTF">2017-02-14T08:11:23Z</dcterms:created>
  <dcterms:modified xsi:type="dcterms:W3CDTF">2020-04-27T06:29:40Z</dcterms:modified>
</cp:coreProperties>
</file>