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mowy\umowy 2020\przetargi 2020\54 - 1 175R FDS Tuszyma i Przecław\SWIZ\Ogłoszenie PZD.261.50.2020\SIWZ PZD.261.50.2020\Rozdz. 4 Kosztorys Ofertowy\Załączniki do Rozdz. 4\"/>
    </mc:Choice>
  </mc:AlternateContent>
  <xr:revisionPtr revIDLastSave="0" documentId="13_ncr:1_{E213B4C9-D318-4BBE-A0C8-31BF5550E576}" xr6:coauthVersionLast="45" xr6:coauthVersionMax="45" xr10:uidLastSave="{00000000-0000-0000-0000-000000000000}"/>
  <bookViews>
    <workbookView xWindow="1725" yWindow="780" windowWidth="22815" windowHeight="13920" xr2:uid="{00000000-000D-0000-FFFF-FFFF00000000}"/>
  </bookViews>
  <sheets>
    <sheet name="Ślepy koszt." sheetId="1" r:id="rId1"/>
    <sheet name="Arkusz1" sheetId="2" r:id="rId2"/>
  </sheets>
  <calcPr calcId="191029"/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3" i="2"/>
  <c r="G2" i="2"/>
  <c r="G1" i="2"/>
  <c r="G13" i="2" s="1"/>
</calcChain>
</file>

<file path=xl/sharedStrings.xml><?xml version="1.0" encoding="utf-8"?>
<sst xmlns="http://schemas.openxmlformats.org/spreadsheetml/2006/main" count="163" uniqueCount="104">
  <si>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</si>
  <si>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</si>
  <si>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</si>
  <si>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</si>
  <si>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</si>
  <si>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</si>
  <si>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</si>
  <si>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</si>
  <si>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</si>
  <si>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</si>
  <si>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</si>
  <si>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</si>
  <si>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</si>
  <si>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</si>
  <si>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</si>
  <si>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</si>
  <si>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</si>
  <si>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</si>
  <si>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</si>
  <si>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</si>
  <si>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</si>
  <si>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</si>
  <si>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</si>
  <si>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</si>
  <si>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</si>
  <si>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</si>
  <si>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</si>
  <si>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</si>
  <si>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</si>
  <si>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</si>
  <si>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05.03.23           45 23 32 22-1</t>
  </si>
  <si>
    <t>05.03.05b                     45 23 32 20-7</t>
  </si>
  <si>
    <t>05.03.05a                     45 23 32 20-7</t>
  </si>
  <si>
    <t>01.02.04              45 11 13 00-1</t>
  </si>
  <si>
    <t>02.01.01                   45 11 12 00-0</t>
  </si>
  <si>
    <t xml:space="preserve">Wykopy jamiste dla odkopania elementów odwodnienia z transp. urobku samoch. samowył., na odkład pozyskany przez Wykonawcę robót </t>
  </si>
  <si>
    <t>02.03.01                      45 11 12 00-0</t>
  </si>
  <si>
    <t>Zasypanie wyk. elementów odwodnienia wraz z zagęszczeniem gruntem kat. I-II wraz z zakupem i dostarczeniem gruntu w miejsce wbudowania</t>
  </si>
  <si>
    <t>03.02.01           45 23 21 30-2</t>
  </si>
  <si>
    <t>03.01.01           45 23 21 30-2</t>
  </si>
  <si>
    <t xml:space="preserve">Wykonanie ścianek czołowych żelbetowych  </t>
  </si>
  <si>
    <t>03.02.01a45 23 31 20</t>
  </si>
  <si>
    <t>Rozebranie z wymianą na nowe - kanały z rur PCV łączonych na wcisk o śr. zewn. 200 mm- przykanaliki</t>
  </si>
  <si>
    <t>Kanały z rur PP łączonych na wcisk o śr. wewn. 400 mm na podłożu z pospółki o grub. w-wy 10 cm</t>
  </si>
  <si>
    <t>08.01.01                    45 23 32 22-1</t>
  </si>
  <si>
    <t>08.03.01                45 23 32 22-1</t>
  </si>
  <si>
    <t>04.04.02                     45 23 33 20-8</t>
  </si>
  <si>
    <t>06.03.01                   45 23 31 42-6</t>
  </si>
  <si>
    <t>05.03.11 45 11 13 00-1</t>
  </si>
  <si>
    <t>Wyrównanie istniejącej nawierzchni betonem asfaltowym AC/16W dla ruchu kat. KR 3 sposobem mechanicznym wraz z oczyszczniem i skropieniem zgodnie ze SST 04.03.01</t>
  </si>
  <si>
    <t>Studzienki ściekowe uliczne betonowe o śr.500 mm z osadnikiem bez syfonu z wpustem krawężnikowo jezdniowym</t>
  </si>
  <si>
    <t>Rozebranie studzienkek ściekowych ulicznych betonowych o śr. 500 mm z osadnikiem bez syfonu wraz z odwozem i utylizacją po stronie Wykonawcy</t>
  </si>
  <si>
    <t>Studnie rewizyjne z kręgów betonowych, wykonywane w gotowym wykopie, o średnicy kręgów 1000 mm i głębokości studni do 2 m</t>
  </si>
  <si>
    <t>Rozebranie studni rewizyjnych z kręgów betonowych o średnicy kręgów 1000 mm i głębokości studni do 2 m wraz z odwozem i utylizacją po stronie Wykonawcy</t>
  </si>
  <si>
    <t>Ścinka zawyżonych poboczy i zjazdów wraz z odwozem urobku w miejsce pozyskane przez Wykonawcę</t>
  </si>
  <si>
    <t>05.03.26a                         45 23 31 20-6</t>
  </si>
  <si>
    <t>Ułożenie siatki z włókna szklanego o wytrzymałości na rozciąganie 100/100kN/m (wzdłuż i wszerz) fabrycznie powlekanej polimeroasfaltem; wydłużenie graniczne 3,0%</t>
  </si>
  <si>
    <t>06.04.01                   45 23 31 42-6</t>
  </si>
  <si>
    <t>07.01.01                           45 23 32 21-4</t>
  </si>
  <si>
    <t>Mechaniczne wykonanie oznakowania poziomego cienkowarstwowego, farbą odblaskową</t>
  </si>
  <si>
    <t>01.01.01       45 11 27 30-1</t>
  </si>
  <si>
    <t>Roboty pomiarowe dla trasy drogi w terenie równinnym wraz z inwentaryzacją powykonawczą</t>
  </si>
  <si>
    <t>km</t>
  </si>
  <si>
    <t xml:space="preserve">Remont drogi powiatowej Nr 1 175R relacji Przecław – Radomyśl Wielki
w km 0+037 – 0+787 i w km 0+845 – 2+475 w m. Tuszyma i Przecław 
w granicach istniejącego pasa drogowego 
</t>
  </si>
  <si>
    <t xml:space="preserve">Ułożenie w-wy wiążącej z betonu asfaltowego AC/16W grub. 6 cm dla ruchu kat. KR 3 wraz ze skropieniem zgodnie ze SST 04.03.01 </t>
  </si>
  <si>
    <t>Rozebranie i ponowne ułożenie krawężnika z wymianą na nowy o wym. 20x30 cm na ławie bet. z oporem i podsypce cementowo-piaskowej wg KPED 03.10</t>
  </si>
  <si>
    <t>Rozebranie i ponowne ułożenie obrzeży z wymianą na nowe o wym. 8x30 cm na ławie betonowej 24x10 cm z oporem 15x20 cm z betonu C12/15 wraz z uzupełnieniem półki ziemnej przy obrzeżu humusem</t>
  </si>
  <si>
    <t>04.01.01                    45 23 33 20-8</t>
  </si>
  <si>
    <t>Rozebranie kanału z rur betonowych o śr. 40 cm  wraz z odwozem i utylizacją po stronie Wykonawcy</t>
  </si>
  <si>
    <t>Regulacja wysokościowa włazów studni rewizyjnych z wymianą włazów na nowe</t>
  </si>
  <si>
    <t>Regulacja wysokościowa zaworów wodociągowych i gazowych</t>
  </si>
  <si>
    <t>03.02.01a              45 23 31 20</t>
  </si>
  <si>
    <t>Regulacja wysokościowa włazów studni rewizyjnych</t>
  </si>
  <si>
    <t>Wykonanie koryta z profilowaniem i zagęszczeniem podłoża, głębokość 25 cm, grunt kat. III - zatoka autobusowa</t>
  </si>
  <si>
    <t>04.06.02                                               45 23 33 20-8</t>
  </si>
  <si>
    <t xml:space="preserve">Wykonanie podbudowy z betonu cementowego C16/20 o grub. w-wy 25 cm, pielęgnacja piaskiem i wodą - zatoka autobusowa </t>
  </si>
  <si>
    <t>05.03.23                    45 23 32 22-1</t>
  </si>
  <si>
    <t xml:space="preserve">Wykonanie w-wy ścieralnej na zatoce autobusowej z kostki bet. bruk. BEHATON grub. 8 cm - kolor szary na podsypce cem.–piaskowej o gr. w-wy 3 cm, z wypełnieniem spoin miesz. cem.-piask. </t>
  </si>
  <si>
    <t>Przestawienie wiaty przystankowej</t>
  </si>
  <si>
    <t>07.05.01                      45 23 31 20-6</t>
  </si>
  <si>
    <t>Ustawienie stalowych barier energochłonnych typu SP-04 (jednostronnych, bezprzekładkowych, z prowadnicą typu B)</t>
  </si>
  <si>
    <t>Rozebranie stalowych barier energochłonnych typu SP-04 (jednostronnych, bezprzekładkowych, z prowadnicą typu B)</t>
  </si>
  <si>
    <t>07.06.02                      45 23 31 20-6</t>
  </si>
  <si>
    <t>Ustawienie balustrady U-11a (szczebliny rurowe) o module 2,0 m</t>
  </si>
  <si>
    <t>Wykonanie koryta z profilowaniem i zagęszczeniem podłoża, głębokość 15 cm, grunt kat. II - chodnik, zjazdy, ciąg pieszo-rowerowy</t>
  </si>
  <si>
    <t>Wykonanie dolnej w-wy podbudowy z kruszywa łamanego stabilizowanego mechanicznie, w w-wie grub. 15 cm -  chodnik, zjazdy, ciąg pieszo-rowerowy</t>
  </si>
  <si>
    <t>Rozebranie i ponowne ułożenie nawierzchni chodnika z kostki brukowej grub. 6 cm z wymianą kostki na nową - kolor szary na podsypce cem.-piask.</t>
  </si>
  <si>
    <t>Rozebranie i ponowne ułożenie nawierzchni zjazdów z kostki brukowej grub. 8 cm z wymianą kostki na nową - kolor grafitowy na podsypce cem.-piask.</t>
  </si>
  <si>
    <t>Rozebranie i ponowne ułożenie nawierzchni ciągu pieszo-rowerowego z kostki brukowej grub. 8 cm z wymianą kostki na nową - kostka bezfazowa kolor szary na podsypce cem.-piask.</t>
  </si>
  <si>
    <t>06.01.01          45 23 31 20-6</t>
  </si>
  <si>
    <t xml:space="preserve">Umocnienie skarp nasypu płytami ażurowymi 60x40x8 </t>
  </si>
  <si>
    <t>Odmulenie rowów przydrożnych zamulonych do 30% z odwiezieniem urobku i jego utylizacją po stronie Wykonawcy</t>
  </si>
  <si>
    <t>Branża elekt.</t>
  </si>
  <si>
    <t>Regulacja wysokościowa wpustów studzienek ściekowych z wymianą wpustów na nowe wraz z uzupełnieniem o pierścień odciążający i płytę na pierścień odciążający</t>
  </si>
  <si>
    <t>05.03.12                   45 23 32 20-7</t>
  </si>
  <si>
    <t>Ułożenie ścieku przykrawężnikowego z masy asfaltu twardolanego dla ruchu kat. KR 3 o grub. warstwy 3 cm</t>
  </si>
  <si>
    <t>Frezowanie istn. naw. bitum. o gr. do 5 cm,                 z wbudowaniem urobku na pobocze</t>
  </si>
  <si>
    <t>Uzupełnienie poboczy na szer.1,0 - 1,5 m                     i zjazdów kruszywem łamanym 0/31 przy śr. gr. w-wy 10 cm</t>
  </si>
  <si>
    <t>CENA NETTO ZADANIA (suma poz. 1 - 41):</t>
  </si>
  <si>
    <t>CENA BRUTTO (suma poz. 42 - 43):</t>
  </si>
  <si>
    <t>PODATEK VAT (,,,,,,,% od poz. 42):</t>
  </si>
  <si>
    <t>Wykonanie warstwy ścieralnej z betonu asfaltowego AC/11S grub. 5 cm dla ruchu kat.      KR 3 wraz z oczyszczniem i skropieniem zgodnie ze SST 04.03.01</t>
  </si>
  <si>
    <t>Dostosowanie istniejącego oświetlenia do nowych warunków pracy (regulacja wysokościowa słupów latarni oświetleniowych wraz z robotami towarzyszącymi)</t>
  </si>
  <si>
    <r>
      <t xml:space="preserve">                                       KOSZTORYS OFERTOWY                           </t>
    </r>
    <r>
      <rPr>
        <b/>
        <sz val="9"/>
        <rFont val="Arial"/>
        <family val="2"/>
        <charset val="238"/>
      </rPr>
      <t xml:space="preserve"> Formularz 4.1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</si>
</sst>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20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1" fillId="0" borderId="0"/>
    <xf numFmtId="0" fontId="6" fillId="0" borderId="0"/>
  </cellStyleXfs>
  <cellXfs count="90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center"/>
    </xf>
    <xf numFmtId="3" fontId="7" fillId="0" borderId="1" xfId="1" applyNumberFormat="1" applyFont="1" applyFill="1" applyBorder="1" applyAlignment="1">
      <alignment horizontal="right"/>
    </xf>
    <xf numFmtId="4" fontId="7" fillId="0" borderId="3" xfId="5" applyNumberFormat="1" applyFont="1" applyBorder="1"/>
    <xf numFmtId="0" fontId="8" fillId="0" borderId="0" xfId="0" applyFont="1"/>
    <xf numFmtId="4" fontId="7" fillId="0" borderId="1" xfId="1" applyNumberFormat="1" applyFont="1" applyBorder="1" applyAlignment="1">
      <alignment horizontal="right"/>
    </xf>
    <xf numFmtId="0" fontId="9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/>
    </xf>
    <xf numFmtId="3" fontId="10" fillId="0" borderId="1" xfId="1" applyNumberFormat="1" applyFont="1" applyFill="1" applyBorder="1" applyAlignment="1">
      <alignment horizontal="right"/>
    </xf>
    <xf numFmtId="4" fontId="10" fillId="0" borderId="1" xfId="1" applyNumberFormat="1" applyFont="1" applyBorder="1" applyAlignment="1">
      <alignment horizontal="right"/>
    </xf>
    <xf numFmtId="4" fontId="10" fillId="0" borderId="3" xfId="5" applyNumberFormat="1" applyFont="1" applyBorder="1"/>
    <xf numFmtId="0" fontId="11" fillId="0" borderId="0" xfId="0" applyFont="1"/>
    <xf numFmtId="164" fontId="10" fillId="0" borderId="1" xfId="1" applyNumberFormat="1" applyFont="1" applyBorder="1" applyAlignment="1">
      <alignment horizontal="right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5" fillId="0" borderId="0" xfId="1" applyFont="1" applyAlignment="1">
      <alignment horizont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5" fillId="0" borderId="7" xfId="6" applyFont="1" applyFill="1" applyBorder="1" applyAlignment="1">
      <alignment horizontal="center"/>
    </xf>
    <xf numFmtId="0" fontId="16" fillId="0" borderId="8" xfId="6" applyFont="1" applyFill="1" applyBorder="1" applyAlignment="1">
      <alignment horizontal="center"/>
    </xf>
    <xf numFmtId="0" fontId="15" fillId="0" borderId="8" xfId="6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4" fontId="12" fillId="0" borderId="5" xfId="0" applyNumberFormat="1" applyFont="1" applyBorder="1"/>
    <xf numFmtId="0" fontId="17" fillId="0" borderId="0" xfId="6" applyFont="1"/>
    <xf numFmtId="0" fontId="18" fillId="0" borderId="0" xfId="6" applyFont="1"/>
    <xf numFmtId="0" fontId="17" fillId="0" borderId="0" xfId="6" applyFont="1" applyFill="1"/>
    <xf numFmtId="4" fontId="17" fillId="0" borderId="0" xfId="6" applyNumberFormat="1" applyFont="1"/>
    <xf numFmtId="0" fontId="2" fillId="0" borderId="4" xfId="1" applyFont="1" applyBorder="1" applyAlignment="1">
      <alignment vertical="center"/>
    </xf>
    <xf numFmtId="0" fontId="2" fillId="0" borderId="6" xfId="1" applyFont="1" applyBorder="1" applyAlignment="1">
      <alignment horizontal="center" wrapText="1"/>
    </xf>
    <xf numFmtId="3" fontId="15" fillId="0" borderId="9" xfId="6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4" fontId="1" fillId="0" borderId="11" xfId="5" applyNumberFormat="1" applyFont="1" applyFill="1" applyBorder="1" applyAlignment="1">
      <alignment horizontal="right" vertical="center"/>
    </xf>
    <xf numFmtId="4" fontId="1" fillId="0" borderId="1" xfId="1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4" fontId="1" fillId="0" borderId="3" xfId="5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vertical="center"/>
    </xf>
    <xf numFmtId="4" fontId="1" fillId="0" borderId="11" xfId="5" applyNumberFormat="1" applyFont="1" applyFill="1" applyBorder="1" applyAlignment="1">
      <alignment vertical="center"/>
    </xf>
    <xf numFmtId="0" fontId="9" fillId="0" borderId="0" xfId="0" applyFont="1" applyFill="1"/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2" xfId="6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3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Fill="1"/>
    <xf numFmtId="0" fontId="13" fillId="0" borderId="1" xfId="0" applyFont="1" applyFill="1" applyBorder="1" applyAlignment="1">
      <alignment horizontal="left" vertical="center" wrapText="1"/>
    </xf>
    <xf numFmtId="4" fontId="13" fillId="0" borderId="10" xfId="0" applyNumberFormat="1" applyFont="1" applyFill="1" applyBorder="1" applyAlignment="1">
      <alignment vertical="center"/>
    </xf>
    <xf numFmtId="2" fontId="13" fillId="0" borderId="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4" fillId="0" borderId="0" xfId="1" applyFont="1" applyAlignment="1">
      <alignment horizontal="center"/>
    </xf>
    <xf numFmtId="0" fontId="5" fillId="0" borderId="0" xfId="1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12" fillId="0" borderId="6" xfId="0" applyFont="1" applyBorder="1" applyAlignment="1">
      <alignment horizontal="right" vertical="center" wrapText="1"/>
    </xf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52"/>
  <sheetViews>
    <sheetView tabSelected="1" workbookViewId="0">
      <selection activeCell="A2" sqref="A2:G2"/>
    </sheetView>
  </sheetViews>
  <sheetFormatPr defaultColWidth="9" defaultRowHeight="12.75"/>
  <cols>
    <col min="1" max="1" width="3.5" style="27" customWidth="1"/>
    <col min="2" max="2" width="8.25" style="28" customWidth="1"/>
    <col min="3" max="3" width="36.625" style="27" customWidth="1"/>
    <col min="4" max="4" width="5.5" style="27" customWidth="1"/>
    <col min="5" max="5" width="9.125" style="29" customWidth="1"/>
    <col min="6" max="6" width="8.75" style="27" customWidth="1"/>
    <col min="7" max="7" width="11.875" style="27" customWidth="1"/>
    <col min="8" max="8" width="12.375" style="27" customWidth="1"/>
    <col min="9" max="9" width="11.5" style="27" customWidth="1"/>
    <col min="10" max="10" width="10.5" style="27" bestFit="1" customWidth="1"/>
    <col min="11" max="16384" width="9" style="27"/>
  </cols>
  <sheetData>
    <row r="2" spans="1:8" s="17" customFormat="1" ht="16.5">
      <c r="A2" s="86" t="s">
        <v>103</v>
      </c>
      <c r="B2" s="86"/>
      <c r="C2" s="86"/>
      <c r="D2" s="86"/>
      <c r="E2" s="86"/>
      <c r="F2" s="86"/>
      <c r="G2" s="86"/>
    </row>
    <row r="3" spans="1:8" s="17" customFormat="1" ht="11.25" hidden="1" customHeight="1">
      <c r="A3" s="31"/>
      <c r="B3" s="31"/>
      <c r="C3" s="31"/>
      <c r="D3" s="31"/>
      <c r="E3" s="31"/>
      <c r="F3" s="31"/>
      <c r="G3" s="31"/>
    </row>
    <row r="4" spans="1:8" s="17" customFormat="1" ht="14.25" customHeight="1">
      <c r="A4" s="87" t="s">
        <v>63</v>
      </c>
      <c r="B4" s="87"/>
      <c r="C4" s="87"/>
      <c r="D4" s="87"/>
      <c r="E4" s="87"/>
      <c r="F4" s="87"/>
      <c r="G4" s="87"/>
    </row>
    <row r="5" spans="1:8" s="17" customFormat="1" ht="33.75" customHeight="1" thickBot="1">
      <c r="A5" s="88"/>
      <c r="B5" s="88"/>
      <c r="C5" s="88"/>
      <c r="D5" s="88"/>
      <c r="E5" s="88"/>
      <c r="F5" s="88"/>
      <c r="G5" s="88"/>
    </row>
    <row r="6" spans="1:8" s="17" customFormat="1" ht="29.25" customHeight="1" thickBot="1">
      <c r="A6" s="45" t="s">
        <v>9</v>
      </c>
      <c r="B6" s="32" t="s">
        <v>8</v>
      </c>
      <c r="C6" s="33" t="s">
        <v>7</v>
      </c>
      <c r="D6" s="34" t="s">
        <v>6</v>
      </c>
      <c r="E6" s="46" t="s">
        <v>5</v>
      </c>
      <c r="F6" s="34" t="s">
        <v>4</v>
      </c>
      <c r="G6" s="35" t="s">
        <v>3</v>
      </c>
    </row>
    <row r="7" spans="1:8" s="30" customFormat="1">
      <c r="A7" s="36">
        <v>1</v>
      </c>
      <c r="B7" s="37">
        <v>2</v>
      </c>
      <c r="C7" s="38">
        <v>3</v>
      </c>
      <c r="D7" s="38">
        <v>4</v>
      </c>
      <c r="E7" s="38">
        <v>5</v>
      </c>
      <c r="F7" s="38">
        <v>6</v>
      </c>
      <c r="G7" s="47">
        <v>7</v>
      </c>
    </row>
    <row r="8" spans="1:8" s="67" customFormat="1" ht="38.25">
      <c r="A8" s="61">
        <v>1</v>
      </c>
      <c r="B8" s="62" t="s">
        <v>60</v>
      </c>
      <c r="C8" s="63" t="s">
        <v>61</v>
      </c>
      <c r="D8" s="64" t="s">
        <v>62</v>
      </c>
      <c r="E8" s="65">
        <v>2.38</v>
      </c>
      <c r="F8" s="65"/>
      <c r="G8" s="66"/>
    </row>
    <row r="9" spans="1:8" s="67" customFormat="1" ht="51">
      <c r="A9" s="48">
        <v>2</v>
      </c>
      <c r="B9" s="50" t="s">
        <v>44</v>
      </c>
      <c r="C9" s="68" t="s">
        <v>65</v>
      </c>
      <c r="D9" s="50" t="s">
        <v>16</v>
      </c>
      <c r="E9" s="69">
        <v>2727</v>
      </c>
      <c r="F9" s="70"/>
      <c r="G9" s="71"/>
    </row>
    <row r="10" spans="1:8" s="49" customFormat="1" ht="63.75">
      <c r="A10" s="48">
        <v>3</v>
      </c>
      <c r="B10" s="50" t="s">
        <v>45</v>
      </c>
      <c r="C10" s="68" t="s">
        <v>66</v>
      </c>
      <c r="D10" s="57" t="s">
        <v>16</v>
      </c>
      <c r="E10" s="69">
        <v>2679</v>
      </c>
      <c r="F10" s="70"/>
      <c r="G10" s="71"/>
    </row>
    <row r="11" spans="1:8" s="49" customFormat="1" ht="51">
      <c r="A11" s="48">
        <v>4</v>
      </c>
      <c r="B11" s="50" t="s">
        <v>30</v>
      </c>
      <c r="C11" s="68" t="s">
        <v>86</v>
      </c>
      <c r="D11" s="72" t="s">
        <v>1</v>
      </c>
      <c r="E11" s="69">
        <v>2946</v>
      </c>
      <c r="F11" s="70"/>
      <c r="G11" s="71"/>
    </row>
    <row r="12" spans="1:8" s="49" customFormat="1" ht="51">
      <c r="A12" s="48">
        <v>5</v>
      </c>
      <c r="B12" s="50" t="s">
        <v>30</v>
      </c>
      <c r="C12" s="68" t="s">
        <v>87</v>
      </c>
      <c r="D12" s="72" t="s">
        <v>1</v>
      </c>
      <c r="E12" s="69">
        <v>472</v>
      </c>
      <c r="F12" s="70"/>
      <c r="G12" s="71"/>
      <c r="H12" s="56"/>
    </row>
    <row r="13" spans="1:8" s="49" customFormat="1" ht="51">
      <c r="A13" s="48">
        <v>6</v>
      </c>
      <c r="B13" s="50" t="s">
        <v>30</v>
      </c>
      <c r="C13" s="68" t="s">
        <v>88</v>
      </c>
      <c r="D13" s="72" t="s">
        <v>1</v>
      </c>
      <c r="E13" s="69">
        <v>2825</v>
      </c>
      <c r="F13" s="70"/>
      <c r="G13" s="71"/>
      <c r="H13" s="56"/>
    </row>
    <row r="14" spans="1:8" s="49" customFormat="1" ht="51">
      <c r="A14" s="73">
        <v>7</v>
      </c>
      <c r="B14" s="74" t="s">
        <v>67</v>
      </c>
      <c r="C14" s="68" t="s">
        <v>84</v>
      </c>
      <c r="D14" s="72" t="s">
        <v>1</v>
      </c>
      <c r="E14" s="52">
        <v>6243</v>
      </c>
      <c r="F14" s="52"/>
      <c r="G14" s="58"/>
    </row>
    <row r="15" spans="1:8" s="49" customFormat="1" ht="51">
      <c r="A15" s="73">
        <v>8</v>
      </c>
      <c r="B15" s="74" t="s">
        <v>46</v>
      </c>
      <c r="C15" s="59" t="s">
        <v>85</v>
      </c>
      <c r="D15" s="72" t="s">
        <v>1</v>
      </c>
      <c r="E15" s="52">
        <v>6243</v>
      </c>
      <c r="F15" s="52"/>
      <c r="G15" s="58"/>
      <c r="H15" s="56"/>
    </row>
    <row r="16" spans="1:8" s="49" customFormat="1" ht="38.25">
      <c r="A16" s="73">
        <v>9</v>
      </c>
      <c r="B16" s="74" t="s">
        <v>67</v>
      </c>
      <c r="C16" s="68" t="s">
        <v>73</v>
      </c>
      <c r="D16" s="72" t="s">
        <v>1</v>
      </c>
      <c r="E16" s="52">
        <v>114</v>
      </c>
      <c r="F16" s="52"/>
      <c r="G16" s="58"/>
    </row>
    <row r="17" spans="1:8" s="75" customFormat="1" ht="38.25">
      <c r="A17" s="61">
        <v>10</v>
      </c>
      <c r="B17" s="74" t="s">
        <v>74</v>
      </c>
      <c r="C17" s="59" t="s">
        <v>75</v>
      </c>
      <c r="D17" s="72" t="s">
        <v>1</v>
      </c>
      <c r="E17" s="52">
        <v>114</v>
      </c>
      <c r="F17" s="52"/>
      <c r="G17" s="58"/>
    </row>
    <row r="18" spans="1:8" s="77" customFormat="1" ht="63.75">
      <c r="A18" s="76">
        <v>11</v>
      </c>
      <c r="B18" s="74" t="s">
        <v>76</v>
      </c>
      <c r="C18" s="59" t="s">
        <v>77</v>
      </c>
      <c r="D18" s="72" t="s">
        <v>1</v>
      </c>
      <c r="E18" s="52">
        <v>114</v>
      </c>
      <c r="F18" s="52"/>
      <c r="G18" s="58"/>
    </row>
    <row r="19" spans="1:8" s="30" customFormat="1" ht="38.25">
      <c r="A19" s="78">
        <v>12</v>
      </c>
      <c r="B19" s="50" t="s">
        <v>33</v>
      </c>
      <c r="C19" s="59" t="s">
        <v>78</v>
      </c>
      <c r="D19" s="79" t="s">
        <v>10</v>
      </c>
      <c r="E19" s="80">
        <v>1</v>
      </c>
      <c r="F19" s="70"/>
      <c r="G19" s="51"/>
      <c r="H19" s="81"/>
    </row>
    <row r="20" spans="1:8" s="67" customFormat="1" ht="51">
      <c r="A20" s="73">
        <v>13</v>
      </c>
      <c r="B20" s="74" t="s">
        <v>34</v>
      </c>
      <c r="C20" s="59" t="s">
        <v>35</v>
      </c>
      <c r="D20" s="79" t="s">
        <v>11</v>
      </c>
      <c r="E20" s="52">
        <v>180</v>
      </c>
      <c r="F20" s="52"/>
      <c r="G20" s="58"/>
    </row>
    <row r="21" spans="1:8" s="67" customFormat="1" ht="51">
      <c r="A21" s="73">
        <v>14</v>
      </c>
      <c r="B21" s="74" t="s">
        <v>36</v>
      </c>
      <c r="C21" s="59" t="s">
        <v>37</v>
      </c>
      <c r="D21" s="79" t="s">
        <v>11</v>
      </c>
      <c r="E21" s="52">
        <v>180</v>
      </c>
      <c r="F21" s="52"/>
      <c r="G21" s="58"/>
    </row>
    <row r="22" spans="1:8" s="49" customFormat="1" ht="38.25">
      <c r="A22" s="48">
        <v>15</v>
      </c>
      <c r="B22" s="64" t="s">
        <v>33</v>
      </c>
      <c r="C22" s="82" t="s">
        <v>68</v>
      </c>
      <c r="D22" s="79" t="s">
        <v>16</v>
      </c>
      <c r="E22" s="83">
        <v>54</v>
      </c>
      <c r="F22" s="84"/>
      <c r="G22" s="66"/>
    </row>
    <row r="23" spans="1:8" s="67" customFormat="1" ht="38.25">
      <c r="A23" s="73">
        <v>16</v>
      </c>
      <c r="B23" s="74" t="s">
        <v>38</v>
      </c>
      <c r="C23" s="59" t="s">
        <v>43</v>
      </c>
      <c r="D23" s="57" t="s">
        <v>16</v>
      </c>
      <c r="E23" s="52">
        <v>54</v>
      </c>
      <c r="F23" s="52"/>
      <c r="G23" s="58"/>
    </row>
    <row r="24" spans="1:8" s="67" customFormat="1" ht="51">
      <c r="A24" s="73">
        <v>17</v>
      </c>
      <c r="B24" s="64" t="s">
        <v>33</v>
      </c>
      <c r="C24" s="59" t="s">
        <v>51</v>
      </c>
      <c r="D24" s="57" t="s">
        <v>10</v>
      </c>
      <c r="E24" s="52">
        <v>11</v>
      </c>
      <c r="F24" s="52"/>
      <c r="G24" s="58"/>
    </row>
    <row r="25" spans="1:8" s="67" customFormat="1" ht="38.25">
      <c r="A25" s="73">
        <v>18</v>
      </c>
      <c r="B25" s="74" t="s">
        <v>38</v>
      </c>
      <c r="C25" s="59" t="s">
        <v>50</v>
      </c>
      <c r="D25" s="57" t="s">
        <v>10</v>
      </c>
      <c r="E25" s="52">
        <v>11</v>
      </c>
      <c r="F25" s="52"/>
      <c r="G25" s="58"/>
    </row>
    <row r="26" spans="1:8" s="67" customFormat="1" ht="51">
      <c r="A26" s="73">
        <v>19</v>
      </c>
      <c r="B26" s="74" t="s">
        <v>41</v>
      </c>
      <c r="C26" s="59" t="s">
        <v>93</v>
      </c>
      <c r="D26" s="57" t="s">
        <v>10</v>
      </c>
      <c r="E26" s="52">
        <v>39</v>
      </c>
      <c r="F26" s="52"/>
      <c r="G26" s="58"/>
    </row>
    <row r="27" spans="1:8" s="67" customFormat="1" ht="38.25">
      <c r="A27" s="73">
        <v>20</v>
      </c>
      <c r="B27" s="74" t="s">
        <v>38</v>
      </c>
      <c r="C27" s="59" t="s">
        <v>42</v>
      </c>
      <c r="D27" s="57" t="s">
        <v>16</v>
      </c>
      <c r="E27" s="52">
        <v>56</v>
      </c>
      <c r="F27" s="52"/>
      <c r="G27" s="58"/>
    </row>
    <row r="28" spans="1:8" s="67" customFormat="1" ht="51">
      <c r="A28" s="73">
        <v>21</v>
      </c>
      <c r="B28" s="64" t="s">
        <v>33</v>
      </c>
      <c r="C28" s="59" t="s">
        <v>53</v>
      </c>
      <c r="D28" s="57" t="s">
        <v>10</v>
      </c>
      <c r="E28" s="52">
        <v>1</v>
      </c>
      <c r="F28" s="52"/>
      <c r="G28" s="58"/>
    </row>
    <row r="29" spans="1:8" s="67" customFormat="1" ht="38.25">
      <c r="A29" s="73">
        <v>22</v>
      </c>
      <c r="B29" s="74" t="s">
        <v>38</v>
      </c>
      <c r="C29" s="59" t="s">
        <v>52</v>
      </c>
      <c r="D29" s="57" t="s">
        <v>10</v>
      </c>
      <c r="E29" s="52">
        <v>1</v>
      </c>
      <c r="F29" s="52"/>
      <c r="G29" s="58"/>
    </row>
    <row r="30" spans="1:8" s="67" customFormat="1" ht="38.25">
      <c r="A30" s="73">
        <v>23</v>
      </c>
      <c r="B30" s="64" t="s">
        <v>71</v>
      </c>
      <c r="C30" s="59" t="s">
        <v>69</v>
      </c>
      <c r="D30" s="57" t="s">
        <v>10</v>
      </c>
      <c r="E30" s="52">
        <v>5</v>
      </c>
      <c r="F30" s="52"/>
      <c r="G30" s="58"/>
    </row>
    <row r="31" spans="1:8" s="67" customFormat="1" ht="38.25">
      <c r="A31" s="73">
        <v>24</v>
      </c>
      <c r="B31" s="64" t="s">
        <v>71</v>
      </c>
      <c r="C31" s="59" t="s">
        <v>72</v>
      </c>
      <c r="D31" s="57" t="s">
        <v>10</v>
      </c>
      <c r="E31" s="52">
        <v>18</v>
      </c>
      <c r="F31" s="52"/>
      <c r="G31" s="58"/>
    </row>
    <row r="32" spans="1:8" s="67" customFormat="1" ht="38.25">
      <c r="A32" s="73">
        <v>25</v>
      </c>
      <c r="B32" s="64" t="s">
        <v>71</v>
      </c>
      <c r="C32" s="59" t="s">
        <v>70</v>
      </c>
      <c r="D32" s="57" t="s">
        <v>10</v>
      </c>
      <c r="E32" s="52">
        <v>7</v>
      </c>
      <c r="F32" s="52"/>
      <c r="G32" s="58"/>
    </row>
    <row r="33" spans="1:9" s="67" customFormat="1" ht="38.25">
      <c r="A33" s="73">
        <v>26</v>
      </c>
      <c r="B33" s="64" t="s">
        <v>89</v>
      </c>
      <c r="C33" s="59" t="s">
        <v>90</v>
      </c>
      <c r="D33" s="57" t="s">
        <v>1</v>
      </c>
      <c r="E33" s="52">
        <v>150</v>
      </c>
      <c r="F33" s="52"/>
      <c r="G33" s="58"/>
    </row>
    <row r="34" spans="1:9" s="67" customFormat="1" ht="38.25">
      <c r="A34" s="73">
        <v>27</v>
      </c>
      <c r="B34" s="74" t="s">
        <v>39</v>
      </c>
      <c r="C34" s="59" t="s">
        <v>40</v>
      </c>
      <c r="D34" s="57" t="s">
        <v>11</v>
      </c>
      <c r="E34" s="52">
        <v>4</v>
      </c>
      <c r="F34" s="52"/>
      <c r="G34" s="58"/>
    </row>
    <row r="35" spans="1:9" s="67" customFormat="1" ht="38.25">
      <c r="A35" s="73">
        <v>28</v>
      </c>
      <c r="B35" s="74" t="s">
        <v>57</v>
      </c>
      <c r="C35" s="59" t="s">
        <v>91</v>
      </c>
      <c r="D35" s="57" t="s">
        <v>16</v>
      </c>
      <c r="E35" s="52">
        <v>400</v>
      </c>
      <c r="F35" s="52"/>
      <c r="G35" s="58"/>
    </row>
    <row r="36" spans="1:9" s="49" customFormat="1" ht="38.25">
      <c r="A36" s="48">
        <v>29</v>
      </c>
      <c r="B36" s="50" t="s">
        <v>48</v>
      </c>
      <c r="C36" s="59" t="s">
        <v>96</v>
      </c>
      <c r="D36" s="55" t="s">
        <v>1</v>
      </c>
      <c r="E36" s="52">
        <v>16600</v>
      </c>
      <c r="F36" s="54"/>
      <c r="G36" s="51"/>
    </row>
    <row r="37" spans="1:9" s="49" customFormat="1" ht="63.75">
      <c r="A37" s="48">
        <v>30</v>
      </c>
      <c r="B37" s="50" t="s">
        <v>31</v>
      </c>
      <c r="C37" s="53" t="s">
        <v>49</v>
      </c>
      <c r="D37" s="55" t="s">
        <v>2</v>
      </c>
      <c r="E37" s="52">
        <v>1282</v>
      </c>
      <c r="F37" s="54"/>
      <c r="G37" s="51"/>
    </row>
    <row r="38" spans="1:9" s="49" customFormat="1" ht="51">
      <c r="A38" s="48">
        <v>31</v>
      </c>
      <c r="B38" s="50" t="s">
        <v>55</v>
      </c>
      <c r="C38" s="53" t="s">
        <v>56</v>
      </c>
      <c r="D38" s="55" t="s">
        <v>1</v>
      </c>
      <c r="E38" s="52">
        <v>7592</v>
      </c>
      <c r="F38" s="54"/>
      <c r="G38" s="51"/>
    </row>
    <row r="39" spans="1:9" s="49" customFormat="1" ht="38.25">
      <c r="A39" s="48">
        <v>32</v>
      </c>
      <c r="B39" s="50" t="s">
        <v>31</v>
      </c>
      <c r="C39" s="53" t="s">
        <v>64</v>
      </c>
      <c r="D39" s="55" t="s">
        <v>1</v>
      </c>
      <c r="E39" s="52">
        <v>7592</v>
      </c>
      <c r="F39" s="54"/>
      <c r="G39" s="51"/>
    </row>
    <row r="40" spans="1:9" s="49" customFormat="1" ht="51">
      <c r="A40" s="48">
        <v>33</v>
      </c>
      <c r="B40" s="50" t="s">
        <v>32</v>
      </c>
      <c r="C40" s="53" t="s">
        <v>101</v>
      </c>
      <c r="D40" s="55" t="s">
        <v>1</v>
      </c>
      <c r="E40" s="52">
        <v>16600</v>
      </c>
      <c r="F40" s="54"/>
      <c r="G40" s="51"/>
    </row>
    <row r="41" spans="1:9" s="49" customFormat="1" ht="38.25">
      <c r="A41" s="48">
        <v>34</v>
      </c>
      <c r="B41" s="50" t="s">
        <v>94</v>
      </c>
      <c r="C41" s="53" t="s">
        <v>95</v>
      </c>
      <c r="D41" s="55" t="s">
        <v>1</v>
      </c>
      <c r="E41" s="52">
        <v>166</v>
      </c>
      <c r="F41" s="54"/>
      <c r="G41" s="51"/>
    </row>
    <row r="42" spans="1:9" s="49" customFormat="1" ht="38.25">
      <c r="A42" s="48">
        <v>35</v>
      </c>
      <c r="B42" s="50" t="s">
        <v>47</v>
      </c>
      <c r="C42" s="53" t="s">
        <v>54</v>
      </c>
      <c r="D42" s="55" t="s">
        <v>1</v>
      </c>
      <c r="E42" s="52">
        <v>2060</v>
      </c>
      <c r="F42" s="54"/>
      <c r="G42" s="51"/>
    </row>
    <row r="43" spans="1:9" s="49" customFormat="1" ht="38.25">
      <c r="A43" s="48">
        <v>36</v>
      </c>
      <c r="B43" s="50" t="s">
        <v>0</v>
      </c>
      <c r="C43" s="60" t="s">
        <v>97</v>
      </c>
      <c r="D43" s="55" t="s">
        <v>1</v>
      </c>
      <c r="E43" s="52">
        <v>2060</v>
      </c>
      <c r="F43" s="54"/>
      <c r="G43" s="51"/>
      <c r="H43" s="56"/>
    </row>
    <row r="44" spans="1:9" s="49" customFormat="1" ht="38.25">
      <c r="A44" s="48">
        <v>37</v>
      </c>
      <c r="B44" s="64" t="s">
        <v>33</v>
      </c>
      <c r="C44" s="53" t="s">
        <v>81</v>
      </c>
      <c r="D44" s="55" t="s">
        <v>16</v>
      </c>
      <c r="E44" s="52">
        <v>640</v>
      </c>
      <c r="F44" s="54"/>
      <c r="G44" s="51"/>
    </row>
    <row r="45" spans="1:9" s="49" customFormat="1" ht="38.25">
      <c r="A45" s="48">
        <v>38</v>
      </c>
      <c r="B45" s="50" t="s">
        <v>79</v>
      </c>
      <c r="C45" s="53" t="s">
        <v>80</v>
      </c>
      <c r="D45" s="55" t="s">
        <v>16</v>
      </c>
      <c r="E45" s="52">
        <v>220</v>
      </c>
      <c r="F45" s="54"/>
      <c r="G45" s="51"/>
    </row>
    <row r="46" spans="1:9" s="49" customFormat="1" ht="38.25">
      <c r="A46" s="85">
        <v>39</v>
      </c>
      <c r="B46" s="74" t="s">
        <v>82</v>
      </c>
      <c r="C46" s="59" t="s">
        <v>83</v>
      </c>
      <c r="D46" s="57" t="s">
        <v>16</v>
      </c>
      <c r="E46" s="52">
        <v>500</v>
      </c>
      <c r="F46" s="52"/>
      <c r="G46" s="58"/>
    </row>
    <row r="47" spans="1:9" s="49" customFormat="1" ht="38.25">
      <c r="A47" s="48">
        <v>40</v>
      </c>
      <c r="B47" s="50" t="s">
        <v>58</v>
      </c>
      <c r="C47" s="53" t="s">
        <v>59</v>
      </c>
      <c r="D47" s="55" t="s">
        <v>1</v>
      </c>
      <c r="E47" s="52">
        <v>863</v>
      </c>
      <c r="F47" s="54"/>
      <c r="G47" s="51"/>
      <c r="H47" s="56"/>
      <c r="I47" s="56"/>
    </row>
    <row r="48" spans="1:9" s="49" customFormat="1" ht="51.75" thickBot="1">
      <c r="A48" s="48">
        <v>41</v>
      </c>
      <c r="B48" s="50" t="s">
        <v>92</v>
      </c>
      <c r="C48" s="53" t="s">
        <v>102</v>
      </c>
      <c r="D48" s="55" t="s">
        <v>10</v>
      </c>
      <c r="E48" s="52">
        <v>29</v>
      </c>
      <c r="F48" s="54"/>
      <c r="G48" s="51"/>
      <c r="H48" s="56"/>
      <c r="I48" s="56"/>
    </row>
    <row r="49" spans="1:10" customFormat="1" ht="17.25" customHeight="1" thickBot="1">
      <c r="A49" s="39">
        <v>42</v>
      </c>
      <c r="B49" s="89" t="s">
        <v>98</v>
      </c>
      <c r="C49" s="89"/>
      <c r="D49" s="89"/>
      <c r="E49" s="89"/>
      <c r="F49" s="89"/>
      <c r="G49" s="40"/>
      <c r="H49" s="7"/>
      <c r="I49" s="7"/>
      <c r="J49" s="7"/>
    </row>
    <row r="50" spans="1:10" customFormat="1" ht="18" customHeight="1" thickBot="1">
      <c r="A50" s="39">
        <v>43</v>
      </c>
      <c r="B50" s="89" t="s">
        <v>100</v>
      </c>
      <c r="C50" s="89"/>
      <c r="D50" s="89"/>
      <c r="E50" s="89"/>
      <c r="F50" s="89"/>
      <c r="G50" s="40"/>
    </row>
    <row r="51" spans="1:10" customFormat="1" ht="15.75" thickBot="1">
      <c r="A51" s="39">
        <v>44</v>
      </c>
      <c r="B51" s="89" t="s">
        <v>99</v>
      </c>
      <c r="C51" s="89"/>
      <c r="D51" s="89"/>
      <c r="E51" s="89"/>
      <c r="F51" s="89"/>
      <c r="G51" s="40"/>
      <c r="I51" s="7"/>
    </row>
    <row r="52" spans="1:10" customFormat="1" ht="14.25">
      <c r="A52" s="41"/>
      <c r="B52" s="42"/>
      <c r="C52" s="41"/>
      <c r="D52" s="41"/>
      <c r="E52" s="41"/>
      <c r="F52" s="43"/>
      <c r="G52" s="44"/>
    </row>
  </sheetData>
  <mergeCells count="5">
    <mergeCell ref="A2:G2"/>
    <mergeCell ref="A4:G5"/>
    <mergeCell ref="B50:F50"/>
    <mergeCell ref="B51:F51"/>
    <mergeCell ref="B49:F49"/>
  </mergeCells>
  <pageMargins left="0.7" right="0.7" top="0.75" bottom="0.75" header="0.3" footer="0.3"/>
  <pageSetup paperSize="9" scale="96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5" customFormat="1" ht="30.75" customHeight="1">
      <c r="A1" s="18"/>
      <c r="B1" s="19"/>
      <c r="C1" s="20" t="s">
        <v>12</v>
      </c>
      <c r="D1" s="21" t="s">
        <v>10</v>
      </c>
      <c r="E1" s="22">
        <v>2</v>
      </c>
      <c r="F1" s="26">
        <v>1200</v>
      </c>
      <c r="G1" s="24">
        <f t="shared" ref="G1:G11" si="0">$E1*F1</f>
        <v>2400</v>
      </c>
    </row>
    <row r="2" spans="1:8" s="25" customFormat="1">
      <c r="A2" s="18"/>
      <c r="B2" s="19"/>
      <c r="C2" s="20" t="s">
        <v>13</v>
      </c>
      <c r="D2" s="21" t="s">
        <v>16</v>
      </c>
      <c r="E2" s="22">
        <v>418</v>
      </c>
      <c r="F2" s="26">
        <v>5</v>
      </c>
      <c r="G2" s="24">
        <f t="shared" si="0"/>
        <v>2090</v>
      </c>
      <c r="H2" s="25" t="s">
        <v>28</v>
      </c>
    </row>
    <row r="3" spans="1:8" s="25" customFormat="1">
      <c r="A3" s="18"/>
      <c r="B3" s="19"/>
      <c r="C3" s="20" t="s">
        <v>14</v>
      </c>
      <c r="D3" s="21" t="s">
        <v>16</v>
      </c>
      <c r="E3" s="22">
        <v>80</v>
      </c>
      <c r="F3" s="26">
        <v>10</v>
      </c>
      <c r="G3" s="24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5" customFormat="1" ht="25.5">
      <c r="A5" s="18"/>
      <c r="B5" s="19"/>
      <c r="C5" s="20" t="s">
        <v>15</v>
      </c>
      <c r="D5" s="21" t="s">
        <v>16</v>
      </c>
      <c r="E5" s="22">
        <v>185</v>
      </c>
      <c r="F5" s="26">
        <v>45</v>
      </c>
      <c r="G5" s="24">
        <f t="shared" si="0"/>
        <v>8325</v>
      </c>
    </row>
    <row r="6" spans="1:8" s="25" customFormat="1" ht="25.5">
      <c r="A6" s="18"/>
      <c r="B6" s="19"/>
      <c r="C6" s="20" t="s">
        <v>25</v>
      </c>
      <c r="D6" s="21" t="s">
        <v>16</v>
      </c>
      <c r="E6" s="22">
        <v>238</v>
      </c>
      <c r="F6" s="23">
        <v>23</v>
      </c>
      <c r="G6" s="24">
        <f t="shared" si="0"/>
        <v>5474</v>
      </c>
      <c r="H6" s="25" t="s">
        <v>29</v>
      </c>
    </row>
    <row r="7" spans="1:8" s="25" customFormat="1">
      <c r="A7" s="18"/>
      <c r="B7" s="19"/>
      <c r="C7" s="20" t="s">
        <v>17</v>
      </c>
      <c r="D7" s="21" t="s">
        <v>1</v>
      </c>
      <c r="E7" s="22">
        <v>508</v>
      </c>
      <c r="F7" s="23">
        <v>28</v>
      </c>
      <c r="G7" s="24">
        <f t="shared" si="0"/>
        <v>14224</v>
      </c>
    </row>
    <row r="8" spans="1:8" s="25" customFormat="1" ht="25.5">
      <c r="A8" s="18"/>
      <c r="B8" s="19"/>
      <c r="C8" s="20" t="s">
        <v>20</v>
      </c>
      <c r="D8" s="21" t="s">
        <v>1</v>
      </c>
      <c r="E8" s="22">
        <v>278</v>
      </c>
      <c r="F8" s="23">
        <v>12</v>
      </c>
      <c r="G8" s="24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5" customFormat="1">
      <c r="A10" s="18"/>
      <c r="B10" s="19"/>
      <c r="C10" s="20" t="s">
        <v>23</v>
      </c>
      <c r="D10" s="21" t="s">
        <v>1</v>
      </c>
      <c r="E10" s="22">
        <v>31</v>
      </c>
      <c r="F10" s="23">
        <v>5</v>
      </c>
      <c r="G10" s="24">
        <f t="shared" si="0"/>
        <v>155</v>
      </c>
      <c r="H10" s="25" t="s">
        <v>24</v>
      </c>
    </row>
    <row r="11" spans="1:8" s="25" customFormat="1" ht="60" customHeight="1">
      <c r="A11" s="18"/>
      <c r="B11" s="19"/>
      <c r="C11" s="20" t="s">
        <v>18</v>
      </c>
      <c r="D11" s="21" t="s">
        <v>1</v>
      </c>
      <c r="E11" s="22">
        <v>68</v>
      </c>
      <c r="F11" s="23">
        <v>80</v>
      </c>
      <c r="G11" s="24">
        <f t="shared" si="0"/>
        <v>5440</v>
      </c>
      <c r="H11" s="25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2020-09-09T18:03:16Z</cp:lastPrinted>
  <dcterms:created xsi:type="dcterms:W3CDTF">2014-10-02T11:41:11Z</dcterms:created>
  <dcterms:modified xsi:type="dcterms:W3CDTF">2020-09-10T10:19:34Z</dcterms:modified>
</cp:coreProperties>
</file>